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875" windowHeight="122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D7" i="1"/>
  <c r="E6" i="1"/>
  <c r="D6" i="1"/>
  <c r="E5" i="1"/>
  <c r="D5" i="1"/>
  <c r="E4" i="1"/>
  <c r="D4" i="1"/>
  <c r="E3" i="1"/>
  <c r="E8" i="1" s="1"/>
  <c r="D3" i="1"/>
  <c r="D8" i="1" s="1"/>
</calcChain>
</file>

<file path=xl/sharedStrings.xml><?xml version="1.0" encoding="utf-8"?>
<sst xmlns="http://schemas.openxmlformats.org/spreadsheetml/2006/main" count="12" uniqueCount="12">
  <si>
    <t>109年1-4月</t>
    <phoneticPr fontId="3" type="noConversion"/>
  </si>
  <si>
    <t>編號</t>
    <phoneticPr fontId="6" type="noConversion"/>
  </si>
  <si>
    <t>單位名稱</t>
    <phoneticPr fontId="6" type="noConversion"/>
  </si>
  <si>
    <t>核定補助
金額</t>
    <phoneticPr fontId="6" type="noConversion"/>
  </si>
  <si>
    <t>吉宏興業有限公司(陳X宏)</t>
    <phoneticPr fontId="3" type="noConversion"/>
  </si>
  <si>
    <t>財團法人臺灣更生保護會南投分會(何X經)</t>
    <phoneticPr fontId="3" type="noConversion"/>
  </si>
  <si>
    <t>紅龍交通有限公司(楊X志)</t>
    <phoneticPr fontId="3" type="noConversion"/>
  </si>
  <si>
    <t>南光國小(葉X倫)</t>
    <phoneticPr fontId="3" type="noConversion"/>
  </si>
  <si>
    <t>南崗國中(陳X育)</t>
    <phoneticPr fontId="3" type="noConversion"/>
  </si>
  <si>
    <t>合計</t>
    <phoneticPr fontId="3" type="noConversion"/>
  </si>
  <si>
    <t>勞動部就業安定基金補助(70%)</t>
  </si>
  <si>
    <t>南投縣身心障礙者就業基金補助(30%)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</si>
</sst>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4" fillId="0" borderId="2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41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3" fontId="0" fillId="0" borderId="0" xfId="0" applyNumberFormat="1">
      <alignment vertical="center"/>
    </xf>
    <xf numFmtId="9" fontId="4" fillId="0" borderId="2" xfId="2" applyNumberFormat="1" applyFont="1" applyBorder="1" applyAlignment="1">
      <alignment horizontal="center" vertical="center"/>
    </xf>
    <xf numFmtId="9" fontId="4" fillId="0" borderId="2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</cellXfs>
  <cellStyles count="4">
    <cellStyle name="一般" xfId="0" builtinId="0"/>
    <cellStyle name="一般 2" xfId="2"/>
    <cellStyle name="一般 3" xfId="1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3" sqref="D13"/>
    </sheetView>
  </sheetViews>
  <sheetFormatPr defaultRowHeight="16.5"/>
  <cols>
    <col min="2" max="2" width="32.875" customWidth="1"/>
    <col min="4" max="5" width="21.875" customWidth="1"/>
  </cols>
  <sheetData>
    <row r="1" spans="1:5" ht="20.25" customHeight="1" thickBot="1">
      <c r="A1" s="14" t="s">
        <v>0</v>
      </c>
      <c r="B1" s="14"/>
      <c r="C1" s="14"/>
      <c r="D1" s="14"/>
      <c r="E1" s="14"/>
    </row>
    <row r="2" spans="1:5" ht="28.5">
      <c r="A2" s="2" t="s">
        <v>1</v>
      </c>
      <c r="B2" s="3" t="s">
        <v>2</v>
      </c>
      <c r="C2" s="1" t="s">
        <v>3</v>
      </c>
      <c r="D2" s="12" t="s">
        <v>10</v>
      </c>
      <c r="E2" s="13" t="s">
        <v>11</v>
      </c>
    </row>
    <row r="3" spans="1:5">
      <c r="A3" s="4">
        <v>1</v>
      </c>
      <c r="B3" s="5" t="s">
        <v>4</v>
      </c>
      <c r="C3" s="6">
        <v>39000</v>
      </c>
      <c r="D3" s="7">
        <f>SUM(C3*70%)</f>
        <v>27300</v>
      </c>
      <c r="E3" s="7">
        <f>SUM(C3*30%)</f>
        <v>11700</v>
      </c>
    </row>
    <row r="4" spans="1:5" ht="33">
      <c r="A4" s="4">
        <v>2</v>
      </c>
      <c r="B4" s="8" t="s">
        <v>5</v>
      </c>
      <c r="C4" s="9">
        <v>42000</v>
      </c>
      <c r="D4" s="7">
        <f>SUM(C4*70%)</f>
        <v>29399.999999999996</v>
      </c>
      <c r="E4" s="7">
        <f>SUM(C4*30%)</f>
        <v>12600</v>
      </c>
    </row>
    <row r="5" spans="1:5" ht="88.5" customHeight="1">
      <c r="A5" s="4">
        <v>3</v>
      </c>
      <c r="B5" s="10" t="s">
        <v>6</v>
      </c>
      <c r="C5" s="9">
        <v>34999</v>
      </c>
      <c r="D5" s="7">
        <f>SUM(C5*70%)</f>
        <v>24499.3</v>
      </c>
      <c r="E5" s="7">
        <f>SUM(C5*30%)</f>
        <v>10499.699999999999</v>
      </c>
    </row>
    <row r="6" spans="1:5">
      <c r="A6" s="4">
        <v>4</v>
      </c>
      <c r="B6" s="10" t="s">
        <v>7</v>
      </c>
      <c r="C6" s="9">
        <v>60000</v>
      </c>
      <c r="D6" s="7">
        <f>SUM(C6*70%)</f>
        <v>42000</v>
      </c>
      <c r="E6" s="7">
        <f>SUM(C6*30%)</f>
        <v>18000</v>
      </c>
    </row>
    <row r="7" spans="1:5">
      <c r="A7" s="4">
        <v>5</v>
      </c>
      <c r="B7" s="10" t="s">
        <v>8</v>
      </c>
      <c r="C7" s="9">
        <v>97328</v>
      </c>
      <c r="D7" s="7">
        <f>SUM(C7*70%)</f>
        <v>68129.599999999991</v>
      </c>
      <c r="E7" s="7">
        <f>SUM(C7*30%)</f>
        <v>29198.399999999998</v>
      </c>
    </row>
    <row r="8" spans="1:5">
      <c r="B8" t="s">
        <v>9</v>
      </c>
      <c r="C8" s="11">
        <f>SUM(C3:C7)</f>
        <v>273327</v>
      </c>
      <c r="D8" s="11">
        <f>SUM(D3:D7)</f>
        <v>191328.9</v>
      </c>
      <c r="E8" s="11">
        <f>SUM(E3:E7)</f>
        <v>81998.099999999991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2020-10-23T07:47:55Z</dcterms:created>
  <dcterms:modified xsi:type="dcterms:W3CDTF">2020-10-23T08:00:25Z</dcterms:modified>
</cp:coreProperties>
</file>