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e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codeName="ThisWorkbook"/>
  <mc:AlternateContent xmlns:mc="http://schemas.openxmlformats.org/markup-compatibility/2006">
    <mc:Choice Requires="x15">
      <x15ac:absPath xmlns:x15ac="http://schemas.microsoft.com/office/spreadsheetml/2010/11/ac" url="Z:\5_總預算編審\116年度(選舉年)\8_預算登打&amp;施政目標&amp;&amp;議會概算\1_發文\"/>
    </mc:Choice>
  </mc:AlternateContent>
  <xr:revisionPtr revIDLastSave="0" documentId="13_ncr:1_{60BAB5BE-5002-44A7-9C7E-8E296E3D08AB}" xr6:coauthVersionLast="47" xr6:coauthVersionMax="47" xr10:uidLastSave="{00000000-0000-0000-0000-000000000000}"/>
  <bookViews>
    <workbookView xWindow="-110" yWindow="-110" windowWidth="19420" windowHeight="10300" tabRatio="714" xr2:uid="{BC667A10-B2C4-4FC5-9685-74DCE2E1513F}"/>
  </bookViews>
  <sheets>
    <sheet name="索引" sheetId="71" r:id="rId1"/>
    <sheet name="1_歲出提要" sheetId="68" r:id="rId2"/>
    <sheet name="2-1_出國-考察、訪問" sheetId="5" r:id="rId3"/>
    <sheet name="2-2_出國-開會" sheetId="9" r:id="rId4"/>
    <sheet name="2-3_出國-進修、研究、實習" sheetId="6" r:id="rId5"/>
    <sheet name="2-4_派員赴大陸" sheetId="3" r:id="rId6"/>
    <sheet name="3_中程資本支出(單)" sheetId="2" r:id="rId7"/>
    <sheet name="4_中程資本支出(總)" sheetId="70" r:id="rId8"/>
    <sheet name="5_擔保、保證或契約" sheetId="72" r:id="rId9"/>
    <sheet name="6_促進民間參與公共建設案件" sheetId="73" r:id="rId10"/>
  </sheets>
  <definedNames>
    <definedName name="_xlnm.Print_Area" localSheetId="1">'1_歲出提要'!$A$1:$L$20</definedName>
    <definedName name="_xlnm.Print_Area" localSheetId="2">'2-1_出國-考察、訪問'!$A$1:$N$14</definedName>
    <definedName name="_xlnm.Print_Area" localSheetId="3">'2-2_出國-開會'!$A$1:$N$16</definedName>
    <definedName name="_xlnm.Print_Area" localSheetId="4">'2-3_出國-進修、研究、實習'!$A$1:$L$16</definedName>
    <definedName name="_xlnm.Print_Area" localSheetId="5">'2-4_派員赴大陸'!$A$1:$N$21</definedName>
    <definedName name="_xlnm.Print_Area" localSheetId="6">'3_中程資本支出(單)'!$A$1:$O$20</definedName>
    <definedName name="_xlnm.Print_Area" localSheetId="7">'4_中程資本支出(總)'!$A$1:$K$26</definedName>
    <definedName name="_xlnm.Print_Area" localSheetId="8">'5_擔保、保證或契約'!$A$1:$G$21</definedName>
    <definedName name="_xlnm.Print_Area" localSheetId="9">'6_促進民間參與公共建設案件'!$A$1:$G$25</definedName>
    <definedName name="_xlnm.Print_Area" localSheetId="0">索引!$B$1:$E$11</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4" i="73" l="1"/>
  <c r="C4" i="72"/>
  <c r="A4" i="70"/>
  <c r="B4" i="5"/>
  <c r="F4" i="68"/>
  <c r="C4" i="6"/>
  <c r="G15" i="68"/>
  <c r="G16" i="68"/>
  <c r="G17" i="68"/>
  <c r="G18" i="68"/>
  <c r="G19" i="68"/>
  <c r="G14" i="68"/>
  <c r="E4" i="2"/>
  <c r="B4" i="3"/>
  <c r="B4" i="9"/>
  <c r="N39" i="68"/>
</calcChain>
</file>

<file path=xl/comments1.xml><?xml version="1.0" encoding="utf-8"?>
<comments xmlns="http://schemas.openxmlformats.org/spreadsheetml/2006/main" xmlns:mc="http://schemas.openxmlformats.org/markup-compatibility/2006" xmlns:xr="http://schemas.microsoft.com/office/spreadsheetml/2014/revision" mc:Ignorable="xr">
  <authors>
    <author>user</author>
  </authors>
  <commentList>
    <comment ref="A20" authorId="0" shapeId="0" xr:uid="{4847536A-D890-4DD6-90DB-865DE2622601}">
      <text>
        <r>
          <rPr>
            <sz val="12"/>
            <color indexed="81"/>
            <rFont val="新細明體"/>
            <family val="1"/>
            <charset val="136"/>
          </rPr>
          <t>單位預算應編書表格式及注意事項</t>
        </r>
      </text>
    </comment>
  </commentList>
</comments>
</file>

<file path=xl/sharedStrings.xml><?xml version="1.0" encoding="utf-8"?>
<sst xmlns="http://schemas.openxmlformats.org/spreadsheetml/2006/main" count="299" uniqueCount="251">
  <si>
    <t>：</t>
    <phoneticPr fontId="11" type="noConversion"/>
  </si>
  <si>
    <t>一、考察</t>
    <phoneticPr fontId="2" type="noConversion"/>
  </si>
  <si>
    <t>：</t>
    <phoneticPr fontId="2" type="noConversion"/>
  </si>
  <si>
    <t>三、開會</t>
    <phoneticPr fontId="2" type="noConversion"/>
  </si>
  <si>
    <t>四、進修</t>
    <phoneticPr fontId="2" type="noConversion"/>
  </si>
  <si>
    <t>五、研究</t>
    <phoneticPr fontId="2" type="noConversion"/>
  </si>
  <si>
    <t>六、實習</t>
    <phoneticPr fontId="2" type="noConversion"/>
  </si>
  <si>
    <t>中程資本支出計畫概況表</t>
    <phoneticPr fontId="11" type="noConversion"/>
  </si>
  <si>
    <t>經費需求總數</t>
    <phoneticPr fontId="11" type="noConversion"/>
  </si>
  <si>
    <t>計畫期間</t>
    <phoneticPr fontId="11" type="noConversion"/>
  </si>
  <si>
    <t>計畫類別</t>
    <phoneticPr fontId="11" type="noConversion"/>
  </si>
  <si>
    <t>概算數</t>
    <phoneticPr fontId="11" type="noConversion"/>
  </si>
  <si>
    <t>占總需求（％）</t>
    <phoneticPr fontId="11" type="noConversion"/>
  </si>
  <si>
    <t>實支數</t>
    <phoneticPr fontId="11" type="noConversion"/>
  </si>
  <si>
    <t>保留數</t>
    <phoneticPr fontId="11" type="noConversion"/>
  </si>
  <si>
    <t>交通費</t>
  </si>
  <si>
    <t>生活費</t>
  </si>
  <si>
    <t>有／無</t>
  </si>
  <si>
    <t>交通費</t>
    <phoneticPr fontId="11" type="noConversion"/>
  </si>
  <si>
    <t>生活費</t>
    <phoneticPr fontId="11" type="noConversion"/>
  </si>
  <si>
    <t>合計</t>
    <phoneticPr fontId="11" type="noConversion"/>
  </si>
  <si>
    <t>書籍學雜等費</t>
    <phoneticPr fontId="11" type="noConversion"/>
  </si>
  <si>
    <t>一、進修</t>
    <phoneticPr fontId="11" type="noConversion"/>
  </si>
  <si>
    <t>二、研究</t>
    <phoneticPr fontId="11" type="noConversion"/>
  </si>
  <si>
    <t>三、實習</t>
    <phoneticPr fontId="11" type="noConversion"/>
  </si>
  <si>
    <t>旅費預算</t>
    <phoneticPr fontId="11" type="noConversion"/>
  </si>
  <si>
    <t>交通費</t>
    <phoneticPr fontId="11" type="noConversion"/>
  </si>
  <si>
    <t>生活費</t>
    <phoneticPr fontId="11" type="noConversion"/>
  </si>
  <si>
    <t>合計</t>
    <phoneticPr fontId="11" type="noConversion"/>
  </si>
  <si>
    <t>出國地點</t>
    <phoneticPr fontId="11" type="noConversion"/>
  </si>
  <si>
    <t>出國期間</t>
    <phoneticPr fontId="11" type="noConversion"/>
  </si>
  <si>
    <t>出國人數</t>
    <phoneticPr fontId="11" type="noConversion"/>
  </si>
  <si>
    <t>國外旅費</t>
    <phoneticPr fontId="11" type="noConversion"/>
  </si>
  <si>
    <t>一、定期會議</t>
    <phoneticPr fontId="11" type="noConversion"/>
  </si>
  <si>
    <t>二、不定期會議</t>
    <phoneticPr fontId="11" type="noConversion"/>
  </si>
  <si>
    <t>：</t>
    <phoneticPr fontId="2" type="noConversion"/>
  </si>
  <si>
    <t>業務計畫及工作計畫名稱與編號</t>
    <phoneticPr fontId="11" type="noConversion"/>
  </si>
  <si>
    <t>計畫內容</t>
    <phoneticPr fontId="2" type="noConversion"/>
  </si>
  <si>
    <t>預期成果</t>
    <phoneticPr fontId="2" type="noConversion"/>
  </si>
  <si>
    <t>工作項目</t>
    <phoneticPr fontId="2" type="noConversion"/>
  </si>
  <si>
    <t>年度</t>
    <phoneticPr fontId="2" type="noConversion"/>
  </si>
  <si>
    <t>單位：新臺幣千元</t>
    <phoneticPr fontId="11" type="noConversion"/>
  </si>
  <si>
    <t>主要研
習課程</t>
    <phoneticPr fontId="11" type="noConversion"/>
  </si>
  <si>
    <t>預計前
往期間</t>
    <phoneticPr fontId="11" type="noConversion"/>
  </si>
  <si>
    <t>擬派
人數</t>
    <phoneticPr fontId="11" type="noConversion"/>
  </si>
  <si>
    <t>歸屬預
算科目</t>
    <phoneticPr fontId="11" type="noConversion"/>
  </si>
  <si>
    <t>二、訪問</t>
    <phoneticPr fontId="2" type="noConversion"/>
  </si>
  <si>
    <t>計畫名稱</t>
    <phoneticPr fontId="11" type="noConversion"/>
  </si>
  <si>
    <t>辦公費</t>
    <phoneticPr fontId="11" type="noConversion"/>
  </si>
  <si>
    <t>辦公費</t>
    <phoneticPr fontId="11" type="noConversion"/>
  </si>
  <si>
    <t>如有，說明其內容</t>
    <phoneticPr fontId="11" type="noConversion"/>
  </si>
  <si>
    <t>擬前往國
家或地區</t>
    <phoneticPr fontId="11" type="noConversion"/>
  </si>
  <si>
    <t>說              明</t>
    <phoneticPr fontId="2" type="noConversion"/>
  </si>
  <si>
    <t>已過期間執行數</t>
    <phoneticPr fontId="11" type="noConversion"/>
  </si>
  <si>
    <t>預計
天數</t>
    <phoneticPr fontId="11" type="noConversion"/>
  </si>
  <si>
    <t>預計
天數</t>
    <phoneticPr fontId="11" type="noConversion"/>
  </si>
  <si>
    <t>派員赴大陸計畫預算類別表</t>
    <phoneticPr fontId="11" type="noConversion"/>
  </si>
  <si>
    <t>如有，說明其拜會內容</t>
    <phoneticPr fontId="2" type="noConversion"/>
  </si>
  <si>
    <t>　派員赴美國考
　察預算作業</t>
    <phoneticPr fontId="2" type="noConversion"/>
  </si>
  <si>
    <t>歲出計畫說明提要與各項費用明細表</t>
    <phoneticPr fontId="22" type="noConversion"/>
  </si>
  <si>
    <t>單位：新臺幣元</t>
    <phoneticPr fontId="22" type="noConversion"/>
  </si>
  <si>
    <t>承辦單位</t>
    <phoneticPr fontId="22" type="noConversion"/>
  </si>
  <si>
    <t>預算金額</t>
    <phoneticPr fontId="22" type="noConversion"/>
  </si>
  <si>
    <t>歲出計畫說明</t>
    <phoneticPr fontId="22" type="noConversion"/>
  </si>
  <si>
    <t>用途別科目</t>
    <phoneticPr fontId="22" type="noConversion"/>
  </si>
  <si>
    <t>單位</t>
    <phoneticPr fontId="22" type="noConversion"/>
  </si>
  <si>
    <t>數量</t>
    <phoneticPr fontId="22" type="noConversion"/>
  </si>
  <si>
    <t>單價</t>
    <phoneticPr fontId="22" type="noConversion"/>
  </si>
  <si>
    <t>預算數</t>
    <phoneticPr fontId="22" type="noConversion"/>
  </si>
  <si>
    <t>說明</t>
    <phoneticPr fontId="22" type="noConversion"/>
  </si>
  <si>
    <t>中程資本支出計畫概況表</t>
    <phoneticPr fontId="11" type="noConversion"/>
  </si>
  <si>
    <t>計畫起訖年度</t>
    <phoneticPr fontId="11" type="noConversion"/>
  </si>
  <si>
    <t>截至上年度
預算數</t>
    <phoneticPr fontId="11" type="noConversion"/>
  </si>
  <si>
    <t>說　　　　　明</t>
  </si>
  <si>
    <t>以後年度</t>
    <phoneticPr fontId="11" type="noConversion"/>
  </si>
  <si>
    <t>南投縣政府</t>
    <phoneticPr fontId="2" type="noConversion"/>
  </si>
  <si>
    <t>南投縣政府</t>
    <phoneticPr fontId="2" type="noConversion"/>
  </si>
  <si>
    <t>南投縣政府</t>
    <phoneticPr fontId="11" type="noConversion"/>
  </si>
  <si>
    <t>派員出國計畫預算類別表─進修、研究、實習</t>
    <phoneticPr fontId="11" type="noConversion"/>
  </si>
  <si>
    <t>南投縣政府</t>
    <phoneticPr fontId="11" type="noConversion"/>
  </si>
  <si>
    <t>派員出國計畫預算類別表─開會</t>
    <phoneticPr fontId="11" type="noConversion"/>
  </si>
  <si>
    <t>南投縣政府</t>
    <phoneticPr fontId="11" type="noConversion"/>
  </si>
  <si>
    <t>派員出國計畫預算類別表─考察、訪問</t>
    <phoneticPr fontId="11" type="noConversion"/>
  </si>
  <si>
    <t>本府各單位</t>
    <phoneticPr fontId="11" type="noConversion"/>
  </si>
  <si>
    <t>千元</t>
    <phoneticPr fontId="22" type="noConversion"/>
  </si>
  <si>
    <t>業務計畫及工作
計畫名稱與編號</t>
    <phoneticPr fontId="22" type="noConversion"/>
  </si>
  <si>
    <t>(一級用途別)</t>
    <phoneticPr fontId="11" type="noConversion"/>
  </si>
  <si>
    <t>(二級用途別)</t>
    <phoneticPr fontId="11" type="noConversion"/>
  </si>
  <si>
    <t>南投縣政府</t>
    <phoneticPr fontId="22" type="noConversion"/>
  </si>
  <si>
    <t xml:space="preserve"> (三級用途別)</t>
    <phoneticPr fontId="11" type="noConversion"/>
  </si>
  <si>
    <t>旅    費    預    算</t>
    <phoneticPr fontId="11" type="noConversion"/>
  </si>
  <si>
    <t>前3年內有無赴同一機構拜會</t>
    <phoneticPr fontId="11" type="noConversion"/>
  </si>
  <si>
    <t>有/無</t>
    <phoneticPr fontId="11" type="noConversion"/>
  </si>
  <si>
    <t>　(範例)</t>
    <phoneticPr fontId="2" type="noConversion"/>
  </si>
  <si>
    <t xml:space="preserve">   單位：新臺幣千元</t>
    <phoneticPr fontId="11" type="noConversion"/>
  </si>
  <si>
    <t>最近3次有關同一出國計畫之實際執行情形</t>
    <phoneticPr fontId="11" type="noConversion"/>
  </si>
  <si>
    <t>計 畫 名 稱</t>
    <phoneticPr fontId="11" type="noConversion"/>
  </si>
  <si>
    <t>前3年度已
派人員人數</t>
    <phoneticPr fontId="11" type="noConversion"/>
  </si>
  <si>
    <t>填表說明：「歸屬預算科目」欄，按歲出機關別預算表之科目(業務計畫、工作計畫)順序填列。</t>
    <phoneticPr fontId="11" type="noConversion"/>
  </si>
  <si>
    <t>前3年度內有無赴同一單位拜會</t>
    <phoneticPr fontId="2" type="noConversion"/>
  </si>
  <si>
    <t xml:space="preserve">未   來   計   畫   期   間   預   算   預   估   數   </t>
    <phoneticPr fontId="11" type="noConversion"/>
  </si>
  <si>
    <t>合  計</t>
    <phoneticPr fontId="11" type="noConversion"/>
  </si>
  <si>
    <t>1、說明欄應摘要說明計畫之內容。</t>
    <phoneticPr fontId="11" type="noConversion"/>
  </si>
  <si>
    <t>2、編製項目之分類：</t>
    <phoneticPr fontId="11" type="noConversion"/>
  </si>
  <si>
    <t xml:space="preserve">  1縣(市)政府</t>
    <phoneticPr fontId="11" type="noConversion"/>
  </si>
  <si>
    <t xml:space="preserve">     (1)公共工程計畫</t>
    <phoneticPr fontId="11" type="noConversion"/>
  </si>
  <si>
    <t xml:space="preserve">         計畫名稱 1</t>
    <phoneticPr fontId="11" type="noConversion"/>
  </si>
  <si>
    <t xml:space="preserve">         計畫名稱 2</t>
    <phoneticPr fontId="11" type="noConversion"/>
  </si>
  <si>
    <t xml:space="preserve">     (1)房屋建築計畫</t>
    <phoneticPr fontId="11" type="noConversion"/>
  </si>
  <si>
    <t>連結</t>
    <phoneticPr fontId="11" type="noConversion"/>
  </si>
  <si>
    <t>表件名稱</t>
    <phoneticPr fontId="11" type="noConversion"/>
  </si>
  <si>
    <t>一般建築及設備-房屋建築</t>
  </si>
  <si>
    <t>一般建築及設備-交通及運輸設備</t>
  </si>
  <si>
    <t>一般建築及設備-資訊設備</t>
  </si>
  <si>
    <t>一般建築及設備-機械設備</t>
  </si>
  <si>
    <t>一般建築及設備-其他設備</t>
  </si>
  <si>
    <t>一般建築及設備-土地購置</t>
  </si>
  <si>
    <t>一般建築及設備-工作計畫
(下拉式選單)</t>
    <phoneticPr fontId="11" type="noConversion"/>
  </si>
  <si>
    <t>一般建築及設備-其他建築</t>
  </si>
  <si>
    <t>編號</t>
    <phoneticPr fontId="11" type="noConversion"/>
  </si>
  <si>
    <t>1</t>
    <phoneticPr fontId="11" type="noConversion"/>
  </si>
  <si>
    <t>2-1</t>
    <phoneticPr fontId="11" type="noConversion"/>
  </si>
  <si>
    <t>2-2</t>
    <phoneticPr fontId="11" type="noConversion"/>
  </si>
  <si>
    <t>2-3</t>
    <phoneticPr fontId="11" type="noConversion"/>
  </si>
  <si>
    <t>2-4</t>
    <phoneticPr fontId="11" type="noConversion"/>
  </si>
  <si>
    <t>3</t>
    <phoneticPr fontId="11" type="noConversion"/>
  </si>
  <si>
    <t>4</t>
    <phoneticPr fontId="11" type="noConversion"/>
  </si>
  <si>
    <t>施政計畫綜合業務─國際事務推動─業務費─國外旅費</t>
  </si>
  <si>
    <t>施政計畫綜合業務─國際事務推動─業務費─國外旅費</t>
    <phoneticPr fontId="2" type="noConversion"/>
  </si>
  <si>
    <t>施政計畫綜合業務─國際事務推動─業務費─國外旅費</t>
    <phoneticPr fontId="4" type="noConversion"/>
  </si>
  <si>
    <t>施政計畫綜合業務─國際事務推動─業務費─大陸地區旅費</t>
    <phoneticPr fontId="2" type="noConversion"/>
  </si>
  <si>
    <t xml:space="preserve"> 派員赴日本參
 加第五十屆水
 利年會</t>
    <phoneticPr fontId="2" type="noConversion"/>
  </si>
  <si>
    <t xml:space="preserve"> (範例)</t>
    <phoneticPr fontId="2" type="noConversion"/>
  </si>
  <si>
    <t xml:space="preserve"> 派員赴美國進修
 預算制度</t>
    <phoneticPr fontId="4" type="noConversion"/>
  </si>
  <si>
    <t xml:space="preserve"> (範例)</t>
    <phoneticPr fontId="4" type="noConversion"/>
  </si>
  <si>
    <t xml:space="preserve">   (範例)</t>
    <phoneticPr fontId="2" type="noConversion"/>
  </si>
  <si>
    <t xml:space="preserve">  派員赴北京參加
  第五十屆統計年
  會</t>
    <phoneticPr fontId="2" type="noConversion"/>
  </si>
  <si>
    <t>一起填寫</t>
    <phoneticPr fontId="11" type="noConversion"/>
  </si>
  <si>
    <t>備註</t>
    <phoneticPr fontId="11" type="noConversion"/>
  </si>
  <si>
    <t>單位預算表五-12</t>
    <phoneticPr fontId="11" type="noConversion"/>
  </si>
  <si>
    <t>單位預算表五-13</t>
    <phoneticPr fontId="11" type="noConversion"/>
  </si>
  <si>
    <t>單位預算表五-14</t>
    <phoneticPr fontId="11" type="noConversion"/>
  </si>
  <si>
    <t>單位預算表五-15</t>
    <phoneticPr fontId="11" type="noConversion"/>
  </si>
  <si>
    <t>單位預算表五-17</t>
    <phoneticPr fontId="11" type="noConversion"/>
  </si>
  <si>
    <t>總預算表六-10</t>
    <phoneticPr fontId="11" type="noConversion"/>
  </si>
  <si>
    <r>
      <rPr>
        <u/>
        <sz val="8"/>
        <color indexed="10"/>
        <rFont val="標楷體"/>
        <family val="4"/>
        <charset val="136"/>
      </rPr>
      <t>116</t>
    </r>
    <r>
      <rPr>
        <sz val="8"/>
        <rFont val="標楷體"/>
        <family val="4"/>
        <charset val="136"/>
      </rPr>
      <t>年度</t>
    </r>
    <phoneticPr fontId="11" type="noConversion"/>
  </si>
  <si>
    <r>
      <rPr>
        <u/>
        <sz val="8"/>
        <color indexed="10"/>
        <rFont val="標楷體"/>
        <family val="4"/>
        <charset val="136"/>
      </rPr>
      <t>117</t>
    </r>
    <r>
      <rPr>
        <sz val="8"/>
        <rFont val="標楷體"/>
        <family val="4"/>
        <charset val="136"/>
      </rPr>
      <t>年度</t>
    </r>
    <phoneticPr fontId="11" type="noConversion"/>
  </si>
  <si>
    <r>
      <rPr>
        <u/>
        <sz val="8"/>
        <color indexed="10"/>
        <rFont val="標楷體"/>
        <family val="4"/>
        <charset val="136"/>
      </rPr>
      <t>118</t>
    </r>
    <r>
      <rPr>
        <sz val="8"/>
        <rFont val="標楷體"/>
        <family val="4"/>
        <charset val="136"/>
      </rPr>
      <t>年度</t>
    </r>
    <phoneticPr fontId="11" type="noConversion"/>
  </si>
  <si>
    <r>
      <rPr>
        <u/>
        <sz val="8"/>
        <color indexed="10"/>
        <rFont val="標楷體"/>
        <family val="4"/>
        <charset val="136"/>
      </rPr>
      <t>119</t>
    </r>
    <r>
      <rPr>
        <sz val="8"/>
        <rFont val="標楷體"/>
        <family val="4"/>
        <charset val="136"/>
      </rPr>
      <t>年度</t>
    </r>
    <phoneticPr fontId="11" type="noConversion"/>
  </si>
  <si>
    <t>書表格式</t>
    <phoneticPr fontId="11" type="noConversion"/>
  </si>
  <si>
    <t>單位預算五-12</t>
    <phoneticPr fontId="11" type="noConversion"/>
  </si>
  <si>
    <t>單位預算五-15</t>
  </si>
  <si>
    <t>單位預算五-17</t>
    <phoneticPr fontId="11" type="noConversion"/>
  </si>
  <si>
    <t>總預算六-10</t>
    <phoneticPr fontId="11" type="noConversion"/>
  </si>
  <si>
    <t>輸入年度</t>
    <phoneticPr fontId="11" type="noConversion"/>
  </si>
  <si>
    <t>(請概述說明辦理內容。)</t>
    <phoneticPr fontId="11" type="noConversion"/>
  </si>
  <si>
    <t>因擔保、保證或契約可能造成未來會計年度支出明細表</t>
    <phoneticPr fontId="11" type="noConversion"/>
  </si>
  <si>
    <t>請填寫黃底部分</t>
    <phoneticPr fontId="11" type="noConversion"/>
  </si>
  <si>
    <r>
      <t>機</t>
    </r>
    <r>
      <rPr>
        <sz val="10"/>
        <rFont val="Times New Roman"/>
        <family val="1"/>
      </rPr>
      <t xml:space="preserve"> </t>
    </r>
    <r>
      <rPr>
        <sz val="10"/>
        <rFont val="標楷體"/>
        <family val="4"/>
        <charset val="136"/>
      </rPr>
      <t>關</t>
    </r>
    <r>
      <rPr>
        <sz val="10"/>
        <rFont val="Times New Roman"/>
        <family val="1"/>
      </rPr>
      <t xml:space="preserve"> </t>
    </r>
    <r>
      <rPr>
        <sz val="10"/>
        <rFont val="標楷體"/>
        <family val="4"/>
        <charset val="136"/>
      </rPr>
      <t>名</t>
    </r>
    <r>
      <rPr>
        <sz val="10"/>
        <rFont val="Times New Roman"/>
        <family val="1"/>
      </rPr>
      <t xml:space="preserve"> </t>
    </r>
    <r>
      <rPr>
        <sz val="10"/>
        <rFont val="標楷體"/>
        <family val="4"/>
        <charset val="136"/>
      </rPr>
      <t>稱</t>
    </r>
    <phoneticPr fontId="11" type="noConversion"/>
  </si>
  <si>
    <t xml:space="preserve">       擔      保     、     保     證     或     契     約     事     項</t>
    <phoneticPr fontId="11" type="noConversion"/>
  </si>
  <si>
    <t>備　　　　　　註</t>
    <phoneticPr fontId="11" type="noConversion"/>
  </si>
  <si>
    <r>
      <t>項</t>
    </r>
    <r>
      <rPr>
        <sz val="10"/>
        <rFont val="Times New Roman"/>
        <family val="1"/>
      </rPr>
      <t xml:space="preserve">        </t>
    </r>
    <r>
      <rPr>
        <sz val="10"/>
        <rFont val="標楷體"/>
        <family val="4"/>
        <charset val="136"/>
      </rPr>
      <t>目</t>
    </r>
    <phoneticPr fontId="11" type="noConversion"/>
  </si>
  <si>
    <t>關係機構</t>
    <phoneticPr fontId="11" type="noConversion"/>
  </si>
  <si>
    <t>發生條件</t>
    <phoneticPr fontId="11" type="noConversion"/>
  </si>
  <si>
    <t>金額</t>
    <phoneticPr fontId="11" type="noConversion"/>
  </si>
  <si>
    <t>總預算六-9</t>
    <phoneticPr fontId="11" type="noConversion"/>
  </si>
  <si>
    <t>總預算表六-9</t>
    <phoneticPr fontId="11" type="noConversion"/>
  </si>
  <si>
    <t>單位預算五-2</t>
    <phoneticPr fontId="11" type="noConversion"/>
  </si>
  <si>
    <t>＊</t>
    <phoneticPr fontId="11" type="noConversion"/>
  </si>
  <si>
    <t>中程資本支出計畫概況表(單位預算)</t>
    <phoneticPr fontId="11" type="noConversion"/>
  </si>
  <si>
    <t>中程資本支出計畫概況表(總預算)</t>
    <phoneticPr fontId="11" type="noConversion"/>
  </si>
  <si>
    <r>
      <t>一、計畫內容：</t>
    </r>
    <r>
      <rPr>
        <sz val="10"/>
        <color indexed="10"/>
        <rFont val="標楷體"/>
        <family val="4"/>
        <charset val="136"/>
      </rPr>
      <t>(請概述計畫內容)</t>
    </r>
    <r>
      <rPr>
        <sz val="10"/>
        <rFont val="標楷體"/>
        <family val="4"/>
        <charset val="136"/>
      </rPr>
      <t>。</t>
    </r>
    <phoneticPr fontId="22" type="noConversion"/>
  </si>
  <si>
    <r>
      <t>二、預期成果：</t>
    </r>
    <r>
      <rPr>
        <sz val="10"/>
        <color indexed="10"/>
        <rFont val="標楷體"/>
        <family val="4"/>
        <charset val="136"/>
      </rPr>
      <t>(請概述預期達成之效益或目標)</t>
    </r>
    <r>
      <rPr>
        <sz val="10"/>
        <rFont val="標楷體"/>
        <family val="4"/>
        <charset val="136"/>
      </rPr>
      <t>。</t>
    </r>
    <r>
      <rPr>
        <sz val="10"/>
        <color rgb="FFFF0000"/>
        <rFont val="標楷體"/>
        <family val="4"/>
        <charset val="136"/>
      </rPr>
      <t>(請勿只填寫如期完成。)</t>
    </r>
    <phoneticPr fontId="22" type="noConversion"/>
  </si>
  <si>
    <t>填表說明：
1、「歸屬預算科目」欄，按歲出機關別預算表之科目(業務計畫、工作計畫)順序填列。
2、各機關派員出國計畫屬下列事項者，應填列本表：
   (1)應外國政府、民間團體或國際組織之正式邀請出國訪問。
   (2)應外交需要從事有關訪問或視察。
   (3)因業務需要出國考察。
   (4)出國參加各類競賽之計畫。
   (5)出國執行其他公務者。</t>
    <phoneticPr fontId="11" type="noConversion"/>
  </si>
  <si>
    <r>
      <t>填表說明：
1、本表所列之</t>
    </r>
    <r>
      <rPr>
        <b/>
        <sz val="12"/>
        <color rgb="FFFF0000"/>
        <rFont val="標楷體"/>
        <family val="4"/>
        <charset val="136"/>
      </rPr>
      <t>預期成果，應以文字概述預期達成之效益或目標</t>
    </r>
    <r>
      <rPr>
        <sz val="12"/>
        <rFont val="標楷體"/>
        <family val="4"/>
        <charset val="136"/>
      </rPr>
      <t>；至</t>
    </r>
    <r>
      <rPr>
        <b/>
        <sz val="12"/>
        <color rgb="FFFF0000"/>
        <rFont val="標楷體"/>
        <family val="4"/>
        <charset val="136"/>
      </rPr>
      <t>計畫工作內容及項目，應於說明欄內敘述</t>
    </r>
    <r>
      <rPr>
        <sz val="12"/>
        <rFont val="標楷體"/>
        <family val="4"/>
        <charset val="136"/>
      </rPr>
      <t>，考量業務特性及議會要求，儘量充實其內容，並較歲出機關別預算表內容詳細。
2、用途別科目欄</t>
    </r>
    <r>
      <rPr>
        <b/>
        <sz val="12"/>
        <color rgb="FFFF0000"/>
        <rFont val="標楷體"/>
        <family val="4"/>
        <charset val="136"/>
      </rPr>
      <t>應詳列第一、二級用途別科目</t>
    </r>
    <r>
      <rPr>
        <sz val="12"/>
        <rFont val="標楷體"/>
        <family val="4"/>
        <charset val="136"/>
      </rPr>
      <t>(請參考「歲出第一級至第三級用途別科目分類定義」)。
3、如係</t>
    </r>
    <r>
      <rPr>
        <b/>
        <sz val="12"/>
        <color rgb="FFFF0000"/>
        <rFont val="標楷體"/>
        <family val="4"/>
        <charset val="136"/>
      </rPr>
      <t>分年計畫，應列明核定全部計畫之經費總額及各年度之分配額，並將過去各年已列預算金額及工作進度情形在有關各欄說明</t>
    </r>
    <r>
      <rPr>
        <sz val="12"/>
        <rFont val="標楷體"/>
        <family val="4"/>
        <charset val="136"/>
      </rPr>
      <t>。
4、本表應由業務部門編造後送主(會)計單位據以彙編單位預算。</t>
    </r>
    <phoneticPr fontId="11" type="noConversion"/>
  </si>
  <si>
    <t>擬前往
國家</t>
    <phoneticPr fontId="11" type="noConversion"/>
  </si>
  <si>
    <t>擬拜會
機構</t>
    <phoneticPr fontId="11" type="noConversion"/>
  </si>
  <si>
    <t>計畫
內容</t>
    <phoneticPr fontId="11" type="noConversion"/>
  </si>
  <si>
    <t xml:space="preserve">計畫名稱 </t>
    <phoneticPr fontId="11" type="noConversion"/>
  </si>
  <si>
    <t>主要會議
議題重點等</t>
    <phoneticPr fontId="11" type="noConversion"/>
  </si>
  <si>
    <t>擬派
人數</t>
  </si>
  <si>
    <t>預計
天數</t>
  </si>
  <si>
    <t>填表說明：
1、「歸屬預算科目」欄，按歲出機關別預算表之科目(業務計畫、工作計畫)順序填列。
2、各機關派員出國之計畫，屬代表政府出席國際會議者，應填列本表。</t>
    <phoneticPr fontId="11" type="noConversion"/>
  </si>
  <si>
    <t>機票與出國手續費</t>
    <phoneticPr fontId="11" type="noConversion"/>
  </si>
  <si>
    <t>旅費預算</t>
  </si>
  <si>
    <t>擬前往
地區</t>
  </si>
  <si>
    <t>擬拜會
單位</t>
  </si>
  <si>
    <t>工作
內容</t>
  </si>
  <si>
    <t>預計
前往
期間</t>
  </si>
  <si>
    <t>歸屬
預算
科目</t>
  </si>
  <si>
    <t>合計</t>
  </si>
  <si>
    <t>填表說明：
1、「歸屬預算科目」欄，按歲出機關別預算表之科目(業務計畫、工作計畫)順序填列。
2、「計畫名稱」欄，依考察、訪問、開會、進修、研究、實習等項目順序填列。</t>
    <phoneticPr fontId="11" type="noConversion"/>
  </si>
  <si>
    <t>○○業務計畫-○○工作計畫</t>
    <phoneticPr fontId="11" type="noConversion"/>
  </si>
  <si>
    <t>公共工程計畫</t>
  </si>
  <si>
    <t>房屋建築計畫</t>
  </si>
  <si>
    <t>資訊計畫</t>
  </si>
  <si>
    <t>儀器或機械購置計畫</t>
  </si>
  <si>
    <t>交通及運輸設備計畫</t>
  </si>
  <si>
    <t>投資及其他計畫</t>
  </si>
  <si>
    <t>(下拉式選單)</t>
    <phoneticPr fontId="2" type="noConversion"/>
  </si>
  <si>
    <t>填表說明：</t>
    <phoneticPr fontId="2" type="noConversion"/>
  </si>
  <si>
    <t>2、計畫內容欄除已編具計畫者，得摘要說明並附送計畫書外，均應分年詳列計畫各項細目內容及預算需求之計算標準。</t>
    <phoneticPr fontId="11" type="noConversion"/>
  </si>
  <si>
    <r>
      <t>1、凡屬計畫</t>
    </r>
    <r>
      <rPr>
        <b/>
        <sz val="12"/>
        <color rgb="FFFF0000"/>
        <rFont val="標楷體"/>
        <family val="4"/>
        <charset val="136"/>
      </rPr>
      <t>全程跨越4個年度以上</t>
    </r>
    <r>
      <rPr>
        <sz val="12"/>
        <rFont val="標楷體"/>
        <family val="4"/>
        <charset val="136"/>
      </rPr>
      <t>之中長程資本支出計畫，均應填列本表。</t>
    </r>
    <phoneticPr fontId="11" type="noConversion"/>
  </si>
  <si>
    <r>
      <t>7、本表除填列</t>
    </r>
    <r>
      <rPr>
        <u/>
        <sz val="12"/>
        <color indexed="10"/>
        <rFont val="標楷體"/>
        <family val="4"/>
        <charset val="136"/>
      </rPr>
      <t>116</t>
    </r>
    <r>
      <rPr>
        <sz val="12"/>
        <rFont val="標楷體"/>
        <family val="4"/>
        <charset val="136"/>
      </rPr>
      <t>年至</t>
    </r>
    <r>
      <rPr>
        <u/>
        <sz val="12"/>
        <color indexed="10"/>
        <rFont val="標楷體"/>
        <family val="4"/>
        <charset val="136"/>
      </rPr>
      <t>120</t>
    </r>
    <r>
      <rPr>
        <sz val="12"/>
        <rFont val="標楷體"/>
        <family val="4"/>
        <charset val="136"/>
      </rPr>
      <t>年度之需求外，並</t>
    </r>
    <r>
      <rPr>
        <b/>
        <sz val="12"/>
        <color rgb="FFFF0000"/>
        <rFont val="標楷體"/>
        <family val="4"/>
        <charset val="136"/>
      </rPr>
      <t>應將以前年度已列經費分年填列</t>
    </r>
    <r>
      <rPr>
        <sz val="12"/>
        <rFont val="標楷體"/>
        <family val="4"/>
        <charset val="136"/>
      </rPr>
      <t>；至</t>
    </r>
    <r>
      <rPr>
        <u/>
        <sz val="12"/>
        <color indexed="10"/>
        <rFont val="標楷體"/>
        <family val="4"/>
        <charset val="136"/>
      </rPr>
      <t>121</t>
    </r>
    <r>
      <rPr>
        <sz val="12"/>
        <rFont val="標楷體"/>
        <family val="4"/>
        <charset val="136"/>
      </rPr>
      <t>年度以後部分則可僅填尚待編列需求總數。</t>
    </r>
    <phoneticPr fontId="11" type="noConversion"/>
  </si>
  <si>
    <t>4、概算數欄，以前年度填寫法定預算數，本年度填寫預算案數，未來年度填寫預估數。</t>
    <phoneticPr fontId="11" type="noConversion"/>
  </si>
  <si>
    <r>
      <t>5、實支數欄，包括</t>
    </r>
    <r>
      <rPr>
        <b/>
        <sz val="12"/>
        <color rgb="FF0000FF"/>
        <rFont val="標楷體"/>
        <family val="4"/>
        <charset val="136"/>
      </rPr>
      <t>年度決算數實支數</t>
    </r>
    <r>
      <rPr>
        <sz val="12"/>
        <rFont val="標楷體"/>
        <family val="4"/>
        <charset val="136"/>
      </rPr>
      <t>及</t>
    </r>
    <r>
      <rPr>
        <b/>
        <sz val="12"/>
        <color rgb="FF0000FF"/>
        <rFont val="標楷體"/>
        <family val="4"/>
        <charset val="136"/>
      </rPr>
      <t>以前年度保留數在各該年度實支數</t>
    </r>
    <r>
      <rPr>
        <sz val="12"/>
        <rFont val="標楷體"/>
        <family val="4"/>
        <charset val="136"/>
      </rPr>
      <t>，</t>
    </r>
    <r>
      <rPr>
        <b/>
        <sz val="12"/>
        <color rgb="FFFF0000"/>
        <rFont val="標楷體"/>
        <family val="4"/>
        <charset val="136"/>
      </rPr>
      <t>上年度(即</t>
    </r>
    <r>
      <rPr>
        <b/>
        <u/>
        <sz val="12"/>
        <color rgb="FFFF0000"/>
        <rFont val="標楷體"/>
        <family val="4"/>
        <charset val="136"/>
      </rPr>
      <t>115</t>
    </r>
    <r>
      <rPr>
        <b/>
        <sz val="12"/>
        <color rgb="FFFF0000"/>
        <rFont val="標楷體"/>
        <family val="4"/>
        <charset val="136"/>
      </rPr>
      <t>年度)填列至該年6月底數額</t>
    </r>
    <r>
      <rPr>
        <sz val="12"/>
        <rFont val="標楷體"/>
        <family val="4"/>
        <charset val="136"/>
      </rPr>
      <t>。</t>
    </r>
    <phoneticPr fontId="11" type="noConversion"/>
  </si>
  <si>
    <t>6、說明欄，應填經費保留之原因。</t>
    <phoneticPr fontId="11" type="noConversion"/>
  </si>
  <si>
    <t>填表說明：</t>
    <phoneticPr fontId="11" type="noConversion"/>
  </si>
  <si>
    <t xml:space="preserve"> 　(2)房屋建築計畫部分：本項經費包含所需之工程費或購置費、水電及空調設施、內部裝潢及因房屋建築所生之相關設備費用。</t>
    <phoneticPr fontId="11" type="noConversion"/>
  </si>
  <si>
    <t xml:space="preserve"> 　(3)科技及資訊計畫部分：本項經費應包含各類科技及資訊設備之購置費及相關之設備裝置、人員訓練經費與線路裝置等經費。</t>
    <phoneticPr fontId="11" type="noConversion"/>
  </si>
  <si>
    <t xml:space="preserve"> 　(4)儀器及機械設備計畫部分：本項經費應包含各類設備之購置費及設備之裝置與相關之人員訓練費等。</t>
    <phoneticPr fontId="11" type="noConversion"/>
  </si>
  <si>
    <t xml:space="preserve"> 　(5)交通及運輸設備計畫部分：本項係指專案購置船舶、飛行器、鐵路電車車輛、大宗之運輸車輛及通訊設備購置計畫等。</t>
    <phoneticPr fontId="11" type="noConversion"/>
  </si>
  <si>
    <t xml:space="preserve"> 　(6)其他資本支出計畫採個別計列。</t>
    <phoneticPr fontId="11" type="noConversion"/>
  </si>
  <si>
    <t>　 (1)公共工程計畫部分：係指鐵公路、街道、下水道、橋樑、港口、機場、油管、運河、水庫、排水及衛生設施、運動場、電力配
      線等營建工程及土地改良之計畫。</t>
    <phoneticPr fontId="11" type="noConversion"/>
  </si>
  <si>
    <t>本年度
預算數</t>
    <phoneticPr fontId="11" type="noConversion"/>
  </si>
  <si>
    <t>經費需求
總數</t>
    <phoneticPr fontId="11" type="noConversion"/>
  </si>
  <si>
    <r>
      <t>單位：新臺幣</t>
    </r>
    <r>
      <rPr>
        <b/>
        <sz val="10"/>
        <color rgb="FFFF0000"/>
        <rFont val="標楷體"/>
        <family val="4"/>
        <charset val="136"/>
      </rPr>
      <t>千元</t>
    </r>
    <phoneticPr fontId="11" type="noConversion"/>
  </si>
  <si>
    <t>南投縣總預算案</t>
    <phoneticPr fontId="11" type="noConversion"/>
  </si>
  <si>
    <t>4、本表所列未來會計年度可能支出數額依前年度單位決算所列數額為準。</t>
    <phoneticPr fontId="11" type="noConversion"/>
  </si>
  <si>
    <t>2、機關名稱欄填列為擔保、保證或契約行為之政府機關名稱。</t>
    <phoneticPr fontId="11" type="noConversion"/>
  </si>
  <si>
    <t>3、本表所稱擔保、保證或契約事項，係指各機關依照「政府發展經濟社會向國外借款及保證條例」、「政府對民營重大經濟基本建設事業借款保證監督辦法」及「獎勵民間參與交通建設條例」規定，以公庫或相關機關為保證人，擔負各機關或公私企業向國內外借款或交通建設、營運保證責任等事項。</t>
    <phoneticPr fontId="11" type="noConversion"/>
  </si>
  <si>
    <r>
      <t>1、本表表達至上</t>
    </r>
    <r>
      <rPr>
        <u/>
        <sz val="12"/>
        <color rgb="FFFF0000"/>
        <rFont val="標楷體"/>
        <family val="4"/>
        <charset val="136"/>
      </rPr>
      <t>(115)</t>
    </r>
    <r>
      <rPr>
        <sz val="12"/>
        <rFont val="標楷體"/>
        <family val="4"/>
        <charset val="136"/>
      </rPr>
      <t>年度6月30日止已發生之擔保、保證或契約行為。</t>
    </r>
    <phoneticPr fontId="11" type="noConversion"/>
  </si>
  <si>
    <t>116年度相關書表</t>
    <phoneticPr fontId="11" type="noConversion"/>
  </si>
  <si>
    <r>
      <t>3、計畫類別依屬性區分為公共工程計畫、房屋建築計畫、</t>
    </r>
    <r>
      <rPr>
        <u/>
        <sz val="12"/>
        <color rgb="FFFF0000"/>
        <rFont val="標楷體"/>
        <family val="4"/>
        <charset val="136"/>
      </rPr>
      <t>科技及資訊計畫</t>
    </r>
    <r>
      <rPr>
        <sz val="12"/>
        <rFont val="標楷體"/>
        <family val="4"/>
        <charset val="136"/>
      </rPr>
      <t>、儀器</t>
    </r>
    <r>
      <rPr>
        <u/>
        <sz val="12"/>
        <color rgb="FFFF0000"/>
        <rFont val="標楷體"/>
        <family val="4"/>
        <charset val="136"/>
      </rPr>
      <t>及</t>
    </r>
    <r>
      <rPr>
        <sz val="12"/>
        <rFont val="標楷體"/>
        <family val="4"/>
        <charset val="136"/>
      </rPr>
      <t>機械</t>
    </r>
    <r>
      <rPr>
        <u/>
        <sz val="12"/>
        <color rgb="FFFF0000"/>
        <rFont val="標楷體"/>
        <family val="4"/>
        <charset val="136"/>
      </rPr>
      <t>設備</t>
    </r>
    <r>
      <rPr>
        <sz val="12"/>
        <rFont val="標楷體"/>
        <family val="4"/>
        <charset val="136"/>
      </rPr>
      <t>計畫、交通及運輸設備計畫、投資及其他計畫。</t>
    </r>
    <phoneticPr fontId="11" type="noConversion"/>
  </si>
  <si>
    <t>單位預算五-19</t>
    <phoneticPr fontId="11" type="noConversion"/>
  </si>
  <si>
    <t>促進民間參與公共建設案件涉及政府未來年度負擔經費明細表</t>
    <phoneticPr fontId="11" type="noConversion"/>
  </si>
  <si>
    <t>歲出計畫說明提要與各項費用明細表(一般建築及設備)</t>
    <phoneticPr fontId="11" type="noConversion"/>
  </si>
  <si>
    <t xml:space="preserve">       </t>
    <phoneticPr fontId="8" type="noConversion"/>
  </si>
  <si>
    <t>XXXXXXX</t>
    <phoneticPr fontId="38" type="noConversion"/>
  </si>
  <si>
    <t>（請填地方政府未來年度負擔經費之數額）</t>
    <phoneticPr fontId="38" type="noConversion"/>
  </si>
  <si>
    <t>XXXXXXXXXXXXXXXXXXXX</t>
    <phoneticPr fontId="38" type="noConversion"/>
  </si>
  <si>
    <t>　　　　　</t>
    <phoneticPr fontId="38" type="noConversion"/>
  </si>
  <si>
    <t>促進民間參與公共建設案件涉及政府未來年度負擔經費明細表</t>
    <phoneticPr fontId="38" type="noConversion"/>
  </si>
  <si>
    <t>單位預算表五-19</t>
    <phoneticPr fontId="11" type="noConversion"/>
  </si>
  <si>
    <t>單位：新臺幣千元</t>
    <phoneticPr fontId="8" type="noConversion"/>
  </si>
  <si>
    <t>（請填編列預算之機關名稱）</t>
    <phoneticPr fontId="38" type="noConversion"/>
  </si>
  <si>
    <t>（請填促參案件之契約(或合約)名稱）</t>
    <phoneticPr fontId="38" type="noConversion"/>
  </si>
  <si>
    <t>（請填促參案件之主辦機關名稱）</t>
    <phoneticPr fontId="38" type="noConversion"/>
  </si>
  <si>
    <t>（請就促參案件契約(或合約)內涉及政府未來年度負擔經費之內容，予以敘明）</t>
    <phoneticPr fontId="38" type="noConversion"/>
  </si>
  <si>
    <t>金額</t>
    <phoneticPr fontId="38" type="noConversion"/>
  </si>
  <si>
    <t>機關名稱</t>
  </si>
  <si>
    <t>契約事項</t>
  </si>
  <si>
    <t>備註</t>
  </si>
  <si>
    <t>項目</t>
  </si>
  <si>
    <t>主辦機關</t>
  </si>
  <si>
    <t>契約內容</t>
  </si>
  <si>
    <t>期間</t>
  </si>
  <si>
    <t>單位預算五-13</t>
    <phoneticPr fontId="11" type="noConversion"/>
  </si>
  <si>
    <t>單位預算五-14</t>
    <phoneticPr fontId="11" type="noConversion"/>
  </si>
  <si>
    <t>南投縣政府</t>
    <phoneticPr fontId="38" type="noConversion"/>
  </si>
  <si>
    <t>依照類別
挑選填寫</t>
    <phoneticPr fontId="11" type="noConversion"/>
  </si>
</sst>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7">
    <numFmt numFmtId="42" formatCode="_-&quot;$&quot;* #,##0_-;\-&quot;$&quot;* #,##0_-;_-&quot;$&quot;* &quot;-&quot;_-;_-@_-"/>
    <numFmt numFmtId="41" formatCode="_-* #,##0_-;\-* #,##0_-;_-* &quot;-&quot;_-;_-@_-"/>
    <numFmt numFmtId="43" formatCode="_-* #,##0.00_-;\-* #,##0.00_-;_-* &quot;-&quot;??_-;_-@_-"/>
    <numFmt numFmtId="176" formatCode="_-* #,##0_-;\-* #,##0_-;_-* &quot;-&quot;??_-;_-@_-"/>
    <numFmt numFmtId="177" formatCode="General_)"/>
    <numFmt numFmtId="178" formatCode="0.00_)"/>
    <numFmt numFmtId="179" formatCode="#,##0_ "/>
  </numFmts>
  <fonts count="40">
    <font>
      <sz val="12"/>
      <name val="新細明體"/>
      <family val="1"/>
      <charset val="136"/>
    </font>
    <font>
      <sz val="12"/>
      <name val="新細明體"/>
      <family val="1"/>
      <charset val="136"/>
    </font>
    <font>
      <sz val="10"/>
      <name val="MS Sans Serif"/>
      <family val="2"/>
    </font>
    <font>
      <sz val="10"/>
      <name val="Arial"/>
      <family val="2"/>
    </font>
    <font>
      <sz val="10"/>
      <name val="Times New Roman"/>
      <family val="1"/>
    </font>
    <font>
      <sz val="11"/>
      <name val="Times New Roman"/>
      <family val="1"/>
    </font>
    <font>
      <sz val="12"/>
      <name val="Courier"/>
      <family val="3"/>
    </font>
    <font>
      <b/>
      <i/>
      <sz val="16"/>
      <name val="Helv"/>
      <family val="2"/>
    </font>
    <font>
      <sz val="12"/>
      <name val="Times New Roman"/>
      <family val="1"/>
    </font>
    <font>
      <sz val="12"/>
      <name val="標楷體"/>
      <family val="4"/>
      <charset val="136"/>
    </font>
    <font>
      <u/>
      <sz val="9"/>
      <color indexed="12"/>
      <name val="華康中楷體"/>
      <family val="3"/>
      <charset val="136"/>
    </font>
    <font>
      <sz val="9"/>
      <name val="新細明體"/>
      <family val="1"/>
      <charset val="136"/>
    </font>
    <font>
      <sz val="14"/>
      <name val="標楷體"/>
      <family val="4"/>
      <charset val="136"/>
    </font>
    <font>
      <u/>
      <sz val="18"/>
      <name val="標楷體"/>
      <family val="4"/>
      <charset val="136"/>
    </font>
    <font>
      <sz val="16"/>
      <name val="標楷體"/>
      <family val="4"/>
      <charset val="136"/>
    </font>
    <font>
      <u/>
      <sz val="16"/>
      <name val="標楷體"/>
      <family val="4"/>
      <charset val="136"/>
    </font>
    <font>
      <sz val="18"/>
      <name val="標楷體"/>
      <family val="4"/>
      <charset val="136"/>
    </font>
    <font>
      <sz val="10"/>
      <name val="標楷體"/>
      <family val="4"/>
      <charset val="136"/>
    </font>
    <font>
      <u/>
      <sz val="12"/>
      <name val="標楷體"/>
      <family val="4"/>
      <charset val="136"/>
    </font>
    <font>
      <u/>
      <sz val="14"/>
      <name val="標楷體"/>
      <family val="4"/>
      <charset val="136"/>
    </font>
    <font>
      <sz val="8"/>
      <name val="標楷體"/>
      <family val="4"/>
      <charset val="136"/>
    </font>
    <font>
      <sz val="11"/>
      <name val="標楷體"/>
      <family val="4"/>
      <charset val="136"/>
    </font>
    <font>
      <sz val="9"/>
      <name val="標楷體"/>
      <family val="4"/>
      <charset val="136"/>
    </font>
    <font>
      <sz val="12"/>
      <color indexed="8"/>
      <name val="標楷體"/>
      <family val="4"/>
      <charset val="136"/>
    </font>
    <font>
      <u/>
      <sz val="20"/>
      <name val="標楷體"/>
      <family val="4"/>
      <charset val="136"/>
    </font>
    <font>
      <sz val="10"/>
      <color indexed="10"/>
      <name val="標楷體"/>
      <family val="4"/>
      <charset val="136"/>
    </font>
    <font>
      <sz val="12"/>
      <color indexed="81"/>
      <name val="新細明體"/>
      <family val="1"/>
      <charset val="136"/>
    </font>
    <font>
      <u/>
      <sz val="12"/>
      <color indexed="10"/>
      <name val="標楷體"/>
      <family val="4"/>
      <charset val="136"/>
    </font>
    <font>
      <sz val="10"/>
      <color rgb="FFFF0000"/>
      <name val="標楷體"/>
      <family val="4"/>
      <charset val="136"/>
    </font>
    <font>
      <sz val="12"/>
      <color rgb="FFFF0000"/>
      <name val="標楷體"/>
      <family val="4"/>
      <charset val="136"/>
    </font>
    <font>
      <u/>
      <sz val="8"/>
      <color indexed="10"/>
      <name val="標楷體"/>
      <family val="4"/>
      <charset val="136"/>
    </font>
    <font>
      <u/>
      <sz val="12"/>
      <color rgb="FFFF0000"/>
      <name val="標楷體"/>
      <family val="4"/>
      <charset val="136"/>
    </font>
    <font>
      <b/>
      <sz val="14"/>
      <name val="標楷體"/>
      <family val="4"/>
      <charset val="136"/>
    </font>
    <font>
      <b/>
      <sz val="20"/>
      <name val="標楷體"/>
      <family val="4"/>
      <charset val="136"/>
    </font>
    <font>
      <b/>
      <sz val="12"/>
      <color rgb="FFFF0000"/>
      <name val="標楷體"/>
      <family val="4"/>
      <charset val="136"/>
    </font>
    <font>
      <b/>
      <u/>
      <sz val="12"/>
      <color rgb="FFFF0000"/>
      <name val="標楷體"/>
      <family val="4"/>
      <charset val="136"/>
    </font>
    <font>
      <b/>
      <sz val="12"/>
      <color rgb="FF0000FF"/>
      <name val="標楷體"/>
      <family val="4"/>
      <charset val="136"/>
    </font>
    <font>
      <b/>
      <sz val="10"/>
      <color rgb="FFFF0000"/>
      <name val="標楷體"/>
      <family val="4"/>
      <charset val="136"/>
    </font>
    <font>
      <sz val="9"/>
      <name val="細明體"/>
      <family val="3"/>
      <charset val="136"/>
    </font>
    <font>
      <u/>
      <sz val="12"/>
      <color indexed="12"/>
      <name val="標楷體"/>
      <family val="4"/>
      <charset val="136"/>
    </font>
  </fonts>
  <fills count="6">
    <fill>
      <patternFill patternType="none"/>
    </fill>
    <fill>
      <patternFill patternType="gray125"/>
    </fill>
    <fill>
      <patternFill patternType="solid">
        <fgColor indexed="9"/>
        <bgColor indexed="64"/>
      </patternFill>
    </fill>
    <fill>
      <patternFill patternType="solid">
        <fgColor rgb="FFFFFF00"/>
        <bgColor indexed="64"/>
      </patternFill>
    </fill>
    <fill>
      <patternFill patternType="solid">
        <fgColor theme="8" tint="0.59999389629810485"/>
        <bgColor indexed="64"/>
      </patternFill>
    </fill>
    <fill>
      <patternFill patternType="solid">
        <fgColor theme="0"/>
        <bgColor indexed="64"/>
      </patternFill>
    </fill>
  </fills>
  <borders count="1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style="thin">
        <color indexed="64"/>
      </right>
      <top/>
      <bottom/>
      <diagonal/>
    </border>
    <border>
      <left/>
      <right style="thin">
        <color indexed="64"/>
      </right>
      <top style="thin">
        <color indexed="64"/>
      </top>
      <bottom/>
      <diagonal/>
    </border>
    <border>
      <left style="thin">
        <color indexed="64"/>
      </left>
      <right/>
      <top/>
      <bottom/>
      <diagonal/>
    </border>
    <border>
      <left/>
      <right/>
      <top style="thin">
        <color indexed="64"/>
      </top>
      <bottom/>
      <diagonal/>
    </border>
    <border>
      <left style="thin">
        <color indexed="64"/>
      </left>
      <right/>
      <top style="thin">
        <color indexed="64"/>
      </top>
      <bottom/>
      <diagonal/>
    </border>
    <border>
      <left style="thin">
        <color indexed="64"/>
      </left>
      <right style="thin">
        <color indexed="64"/>
      </right>
      <top/>
      <bottom style="thin">
        <color indexed="64"/>
      </bottom>
      <diagonal/>
    </border>
    <border>
      <left/>
      <right style="thin">
        <color indexed="64"/>
      </right>
      <top/>
      <bottom style="thin">
        <color indexed="64"/>
      </bottom>
      <diagonal/>
    </border>
    <border>
      <left/>
      <right/>
      <top/>
      <bottom style="thin">
        <color indexed="64"/>
      </bottom>
      <diagonal/>
    </border>
    <border>
      <left style="thin">
        <color indexed="64"/>
      </left>
      <right/>
      <top/>
      <bottom style="thin">
        <color indexed="64"/>
      </bottom>
      <diagonal/>
    </border>
  </borders>
  <cellStyleXfs count="13">
    <xf numFmtId="0" fontId="0" fillId="0" borderId="0"/>
    <xf numFmtId="38" fontId="5" fillId="0" borderId="0" applyBorder="0" applyAlignment="0"/>
    <xf numFmtId="177" fontId="6" fillId="2" borderId="1" applyNumberFormat="0" applyFont="0" applyFill="0" applyBorder="0">
      <alignment horizontal="center" vertical="center"/>
    </xf>
    <xf numFmtId="178" fontId="7" fillId="0" borderId="0"/>
    <xf numFmtId="0" fontId="3" fillId="0" borderId="0"/>
    <xf numFmtId="0" fontId="9" fillId="0" borderId="0"/>
    <xf numFmtId="0" fontId="9" fillId="0" borderId="0"/>
    <xf numFmtId="0" fontId="9" fillId="0" borderId="0"/>
    <xf numFmtId="43" fontId="1" fillId="0" borderId="0" applyFont="0" applyFill="0" applyBorder="0" applyAlignment="0" applyProtection="0"/>
    <xf numFmtId="43" fontId="9" fillId="0" borderId="0" applyFont="0" applyFill="0" applyBorder="0" applyAlignment="0" applyProtection="0"/>
    <xf numFmtId="42" fontId="8" fillId="0" borderId="0" applyFont="0" applyFill="0" applyBorder="0" applyAlignment="0" applyProtection="0"/>
    <xf numFmtId="0" fontId="10" fillId="0" borderId="0" applyNumberFormat="0" applyFill="0" applyBorder="0" applyAlignment="0" applyProtection="0">
      <alignment vertical="top"/>
      <protection locked="0"/>
    </xf>
    <xf numFmtId="0" fontId="1" fillId="0" borderId="0"/>
  </cellStyleXfs>
  <cellXfs count="347">
    <xf numFmtId="0" fontId="0" fillId="0" borderId="0" xfId="0"/>
    <xf numFmtId="0" fontId="9" fillId="0" borderId="0" xfId="0" applyFont="1" applyAlignment="1">
      <alignment vertical="center"/>
    </xf>
    <xf numFmtId="0" fontId="9" fillId="0" borderId="0" xfId="0" applyFont="1" applyAlignment="1">
      <alignment horizontal="center" vertical="center"/>
    </xf>
    <xf numFmtId="0" fontId="9" fillId="0" borderId="1" xfId="0" applyFont="1" applyBorder="1" applyAlignment="1">
      <alignment horizontal="center" vertical="center"/>
    </xf>
    <xf numFmtId="0" fontId="14" fillId="0" borderId="0" xfId="6" applyFont="1" applyAlignment="1">
      <alignment vertical="center"/>
    </xf>
    <xf numFmtId="0" fontId="9" fillId="0" borderId="0" xfId="0" applyFont="1" applyAlignment="1">
      <alignment horizontal="left" vertical="center"/>
    </xf>
    <xf numFmtId="0" fontId="19" fillId="0" borderId="0" xfId="0" applyFont="1" applyAlignment="1">
      <alignment horizontal="center" vertical="center"/>
    </xf>
    <xf numFmtId="0" fontId="15" fillId="0" borderId="0" xfId="0" applyFont="1" applyAlignment="1">
      <alignment horizontal="center" vertical="center"/>
    </xf>
    <xf numFmtId="0" fontId="9" fillId="0" borderId="2" xfId="6" applyBorder="1" applyAlignment="1">
      <alignment horizontal="center" vertical="center" wrapText="1"/>
    </xf>
    <xf numFmtId="0" fontId="9" fillId="0" borderId="3" xfId="6" applyBorder="1" applyAlignment="1">
      <alignment horizontal="center" vertical="center" wrapText="1"/>
    </xf>
    <xf numFmtId="0" fontId="9" fillId="0" borderId="2" xfId="6" applyBorder="1" applyAlignment="1">
      <alignment horizontal="center" vertical="center"/>
    </xf>
    <xf numFmtId="0" fontId="9" fillId="0" borderId="2" xfId="6" applyBorder="1" applyAlignment="1">
      <alignment vertical="center" wrapText="1"/>
    </xf>
    <xf numFmtId="0" fontId="9" fillId="0" borderId="3" xfId="6" applyBorder="1" applyAlignment="1">
      <alignment vertical="center" wrapText="1"/>
    </xf>
    <xf numFmtId="0" fontId="9" fillId="0" borderId="3" xfId="6" applyBorder="1" applyAlignment="1">
      <alignment vertical="center"/>
    </xf>
    <xf numFmtId="0" fontId="9" fillId="0" borderId="3" xfId="0" applyFont="1" applyBorder="1" applyAlignment="1">
      <alignment vertical="center"/>
    </xf>
    <xf numFmtId="0" fontId="9" fillId="0" borderId="4" xfId="0" applyFont="1" applyBorder="1" applyAlignment="1">
      <alignment horizontal="centerContinuous" vertical="center"/>
    </xf>
    <xf numFmtId="0" fontId="21" fillId="0" borderId="4" xfId="0" applyFont="1" applyBorder="1" applyAlignment="1">
      <alignment vertical="center"/>
    </xf>
    <xf numFmtId="0" fontId="21" fillId="0" borderId="1" xfId="0" applyFont="1" applyBorder="1" applyAlignment="1">
      <alignment horizontal="centerContinuous" vertical="center"/>
    </xf>
    <xf numFmtId="0" fontId="21" fillId="0" borderId="1" xfId="0" applyFont="1" applyBorder="1" applyAlignment="1">
      <alignment horizontal="center" vertical="center"/>
    </xf>
    <xf numFmtId="0" fontId="9" fillId="0" borderId="1" xfId="0" applyFont="1" applyBorder="1" applyAlignment="1">
      <alignment vertical="center"/>
    </xf>
    <xf numFmtId="0" fontId="9" fillId="0" borderId="5" xfId="0" applyFont="1" applyBorder="1" applyAlignment="1">
      <alignment vertical="center"/>
    </xf>
    <xf numFmtId="0" fontId="9" fillId="0" borderId="5" xfId="0" applyFont="1" applyBorder="1" applyAlignment="1">
      <alignment horizontal="centerContinuous" vertical="center"/>
    </xf>
    <xf numFmtId="0" fontId="9" fillId="0" borderId="6" xfId="0" applyFont="1" applyBorder="1" applyAlignment="1">
      <alignment horizontal="centerContinuous" vertical="center"/>
    </xf>
    <xf numFmtId="0" fontId="9" fillId="0" borderId="3" xfId="0" applyFont="1" applyBorder="1" applyAlignment="1">
      <alignment horizontal="center" vertical="center"/>
    </xf>
    <xf numFmtId="0" fontId="9" fillId="0" borderId="8" xfId="6" applyBorder="1" applyAlignment="1">
      <alignment horizontal="center" vertical="center"/>
    </xf>
    <xf numFmtId="0" fontId="9" fillId="0" borderId="3" xfId="6" applyBorder="1" applyAlignment="1">
      <alignment horizontal="left" vertical="center" wrapText="1"/>
    </xf>
    <xf numFmtId="0" fontId="9" fillId="0" borderId="2" xfId="0" applyFont="1" applyBorder="1" applyAlignment="1">
      <alignment horizontal="left" vertical="center" wrapText="1"/>
    </xf>
    <xf numFmtId="0" fontId="9" fillId="0" borderId="3" xfId="0" applyFont="1" applyBorder="1" applyAlignment="1">
      <alignment horizontal="left" vertical="center"/>
    </xf>
    <xf numFmtId="0" fontId="9" fillId="0" borderId="2" xfId="6" applyBorder="1" applyAlignment="1">
      <alignment horizontal="left" vertical="center" wrapText="1"/>
    </xf>
    <xf numFmtId="0" fontId="9" fillId="0" borderId="9" xfId="0" applyFont="1" applyBorder="1" applyAlignment="1">
      <alignment vertical="center"/>
    </xf>
    <xf numFmtId="0" fontId="9" fillId="0" borderId="0" xfId="6" applyAlignment="1">
      <alignment vertical="center"/>
    </xf>
    <xf numFmtId="0" fontId="17" fillId="0" borderId="0" xfId="0" applyFont="1" applyAlignment="1">
      <alignment vertical="center"/>
    </xf>
    <xf numFmtId="0" fontId="17" fillId="0" borderId="1" xfId="5" applyFont="1" applyBorder="1" applyAlignment="1">
      <alignment horizontal="center" vertical="center" wrapText="1"/>
    </xf>
    <xf numFmtId="0" fontId="17" fillId="0" borderId="0" xfId="5" applyFont="1" applyAlignment="1">
      <alignment horizontal="center" vertical="center"/>
    </xf>
    <xf numFmtId="0" fontId="17" fillId="0" borderId="2" xfId="5" applyFont="1" applyBorder="1" applyAlignment="1">
      <alignment horizontal="left" vertical="center"/>
    </xf>
    <xf numFmtId="0" fontId="17" fillId="0" borderId="1" xfId="5" applyFont="1" applyBorder="1" applyAlignment="1">
      <alignment horizontal="center" vertical="center"/>
    </xf>
    <xf numFmtId="176" fontId="9" fillId="0" borderId="1" xfId="8" applyNumberFormat="1" applyFont="1" applyBorder="1" applyAlignment="1">
      <alignment vertical="center"/>
    </xf>
    <xf numFmtId="0" fontId="9" fillId="0" borderId="3" xfId="6" applyBorder="1" applyAlignment="1">
      <alignment horizontal="center" vertical="center"/>
    </xf>
    <xf numFmtId="0" fontId="9" fillId="0" borderId="0" xfId="7" applyAlignment="1">
      <alignment vertical="center"/>
    </xf>
    <xf numFmtId="0" fontId="17" fillId="0" borderId="0" xfId="6" applyFont="1" applyAlignment="1">
      <alignment vertical="center"/>
    </xf>
    <xf numFmtId="0" fontId="9" fillId="0" borderId="0" xfId="6" applyAlignment="1">
      <alignment horizontal="right" vertical="center"/>
    </xf>
    <xf numFmtId="0" fontId="23" fillId="0" borderId="3" xfId="0" applyFont="1" applyBorder="1" applyAlignment="1">
      <alignment vertical="center"/>
    </xf>
    <xf numFmtId="0" fontId="9" fillId="0" borderId="12" xfId="6" applyBorder="1" applyAlignment="1">
      <alignment vertical="center"/>
    </xf>
    <xf numFmtId="0" fontId="9" fillId="0" borderId="1" xfId="5" applyBorder="1" applyAlignment="1">
      <alignment vertical="center"/>
    </xf>
    <xf numFmtId="0" fontId="9" fillId="0" borderId="0" xfId="5" applyAlignment="1">
      <alignment vertical="center"/>
    </xf>
    <xf numFmtId="0" fontId="17" fillId="0" borderId="0" xfId="5" applyFont="1" applyAlignment="1">
      <alignment horizontal="left" vertical="center"/>
    </xf>
    <xf numFmtId="0" fontId="9" fillId="0" borderId="1" xfId="5" applyBorder="1" applyAlignment="1">
      <alignment horizontal="center" vertical="center" justifyLastLine="1"/>
    </xf>
    <xf numFmtId="0" fontId="12" fillId="0" borderId="3" xfId="6" applyFont="1" applyBorder="1" applyAlignment="1">
      <alignment vertical="center"/>
    </xf>
    <xf numFmtId="0" fontId="12" fillId="0" borderId="0" xfId="6" applyFont="1" applyAlignment="1">
      <alignment vertical="center"/>
    </xf>
    <xf numFmtId="0" fontId="9" fillId="0" borderId="14" xfId="0" applyFont="1" applyBorder="1" applyAlignment="1">
      <alignment horizontal="right" vertical="center"/>
    </xf>
    <xf numFmtId="0" fontId="9" fillId="0" borderId="6" xfId="0" applyFont="1" applyBorder="1" applyAlignment="1">
      <alignment vertical="center"/>
    </xf>
    <xf numFmtId="0" fontId="9" fillId="0" borderId="12" xfId="0" applyFont="1" applyBorder="1" applyAlignment="1">
      <alignment vertical="center"/>
    </xf>
    <xf numFmtId="0" fontId="20" fillId="0" borderId="2" xfId="5" applyFont="1" applyBorder="1" applyAlignment="1">
      <alignment horizontal="center" vertical="center"/>
    </xf>
    <xf numFmtId="0" fontId="17" fillId="0" borderId="3" xfId="5" applyFont="1" applyBorder="1" applyAlignment="1">
      <alignment horizontal="left" vertical="center"/>
    </xf>
    <xf numFmtId="0" fontId="20" fillId="0" borderId="3" xfId="5" applyFont="1" applyBorder="1" applyAlignment="1">
      <alignment horizontal="center" vertical="center"/>
    </xf>
    <xf numFmtId="0" fontId="20" fillId="0" borderId="3" xfId="5" applyFont="1" applyBorder="1" applyAlignment="1">
      <alignment horizontal="left" vertical="center"/>
    </xf>
    <xf numFmtId="0" fontId="20" fillId="0" borderId="3" xfId="5" applyFont="1" applyBorder="1" applyAlignment="1">
      <alignment horizontal="left" vertical="center" wrapText="1"/>
    </xf>
    <xf numFmtId="0" fontId="22" fillId="0" borderId="1" xfId="5" applyFont="1" applyBorder="1" applyAlignment="1">
      <alignment horizontal="centerContinuous" vertical="center" wrapText="1"/>
    </xf>
    <xf numFmtId="0" fontId="17" fillId="0" borderId="9" xfId="5" applyFont="1" applyBorder="1" applyAlignment="1">
      <alignment horizontal="center" vertical="center" wrapText="1"/>
    </xf>
    <xf numFmtId="0" fontId="17" fillId="0" borderId="0" xfId="5" applyFont="1" applyAlignment="1">
      <alignment horizontal="center" vertical="center" wrapText="1"/>
    </xf>
    <xf numFmtId="0" fontId="9" fillId="0" borderId="0" xfId="0" applyFont="1" applyAlignment="1">
      <alignment horizontal="center" vertical="center" wrapText="1"/>
    </xf>
    <xf numFmtId="0" fontId="9" fillId="0" borderId="9" xfId="0" applyFont="1" applyBorder="1" applyAlignment="1">
      <alignment horizontal="center" vertical="center" wrapText="1"/>
    </xf>
    <xf numFmtId="0" fontId="9" fillId="0" borderId="1" xfId="0" applyFont="1" applyBorder="1" applyAlignment="1">
      <alignment horizontal="center" vertical="center" wrapText="1"/>
    </xf>
    <xf numFmtId="0" fontId="14" fillId="0" borderId="0" xfId="0" applyFont="1" applyAlignment="1">
      <alignment horizontal="center" vertical="center"/>
    </xf>
    <xf numFmtId="0" fontId="9" fillId="0" borderId="3" xfId="0" applyFont="1" applyBorder="1" applyAlignment="1">
      <alignment horizontal="left" vertical="center" wrapText="1"/>
    </xf>
    <xf numFmtId="0" fontId="9" fillId="0" borderId="12" xfId="0" applyFont="1" applyBorder="1" applyAlignment="1">
      <alignment horizontal="center" vertical="center"/>
    </xf>
    <xf numFmtId="0" fontId="9" fillId="0" borderId="0" xfId="5" applyAlignment="1">
      <alignment horizontal="left" vertical="center"/>
    </xf>
    <xf numFmtId="0" fontId="9" fillId="0" borderId="9" xfId="5" applyBorder="1" applyAlignment="1">
      <alignment horizontal="center" vertical="center" wrapText="1"/>
    </xf>
    <xf numFmtId="49" fontId="9" fillId="0" borderId="1" xfId="0" applyNumberFormat="1" applyFont="1" applyBorder="1" applyAlignment="1">
      <alignment horizontal="center" vertical="center"/>
    </xf>
    <xf numFmtId="0" fontId="9" fillId="0" borderId="3" xfId="6" applyBorder="1" applyAlignment="1">
      <alignment horizontal="left" vertical="top" wrapText="1"/>
    </xf>
    <xf numFmtId="0" fontId="9" fillId="0" borderId="3" xfId="0" applyFont="1" applyBorder="1" applyAlignment="1">
      <alignment horizontal="left" vertical="top" wrapText="1"/>
    </xf>
    <xf numFmtId="0" fontId="9" fillId="0" borderId="3" xfId="0" applyFont="1" applyBorder="1" applyAlignment="1">
      <alignment horizontal="right" vertical="center"/>
    </xf>
    <xf numFmtId="0" fontId="20" fillId="5" borderId="1" xfId="0" applyFont="1" applyFill="1" applyBorder="1" applyAlignment="1">
      <alignment horizontal="center" vertical="center" wrapText="1"/>
    </xf>
    <xf numFmtId="0" fontId="9" fillId="0" borderId="1" xfId="0" applyFont="1" applyBorder="1" applyAlignment="1">
      <alignment horizontal="justify" vertical="center"/>
    </xf>
    <xf numFmtId="0" fontId="17" fillId="0" borderId="9" xfId="5" applyFont="1" applyBorder="1" applyAlignment="1">
      <alignment horizontal="left" vertical="center"/>
    </xf>
    <xf numFmtId="0" fontId="9" fillId="0" borderId="9" xfId="0" applyFont="1" applyBorder="1" applyAlignment="1">
      <alignment horizontal="left" vertical="center"/>
    </xf>
    <xf numFmtId="0" fontId="9" fillId="3" borderId="2" xfId="0" applyFont="1" applyFill="1" applyBorder="1" applyAlignment="1">
      <alignment horizontal="center" vertical="center"/>
    </xf>
    <xf numFmtId="0" fontId="9" fillId="3" borderId="2" xfId="0" applyFont="1" applyFill="1" applyBorder="1" applyAlignment="1">
      <alignment vertical="center"/>
    </xf>
    <xf numFmtId="0" fontId="9" fillId="3" borderId="2" xfId="0" applyFont="1" applyFill="1" applyBorder="1" applyAlignment="1">
      <alignment horizontal="right" vertical="center"/>
    </xf>
    <xf numFmtId="0" fontId="9" fillId="0" borderId="1" xfId="5" applyBorder="1" applyAlignment="1">
      <alignment horizontal="center" vertical="center"/>
    </xf>
    <xf numFmtId="0" fontId="9" fillId="0" borderId="12" xfId="6" applyBorder="1" applyAlignment="1">
      <alignment horizontal="center" vertical="center" wrapText="1"/>
    </xf>
    <xf numFmtId="0" fontId="9" fillId="0" borderId="0" xfId="0" applyFont="1" applyAlignment="1">
      <alignment horizontal="left" vertical="center" wrapText="1"/>
    </xf>
    <xf numFmtId="0" fontId="9" fillId="0" borderId="2" xfId="0" applyFont="1" applyBorder="1" applyAlignment="1">
      <alignment horizontal="center" vertical="center"/>
    </xf>
    <xf numFmtId="0" fontId="9" fillId="0" borderId="0" xfId="0" applyFont="1" applyAlignment="1">
      <alignment horizontal="justify" vertical="center"/>
    </xf>
    <xf numFmtId="0" fontId="9" fillId="0" borderId="7" xfId="0" applyFont="1" applyBorder="1" applyAlignment="1">
      <alignment horizontal="justify" vertical="center"/>
    </xf>
    <xf numFmtId="0" fontId="28" fillId="0" borderId="6" xfId="5" applyFont="1" applyBorder="1" applyAlignment="1">
      <alignment horizontal="right" vertical="center"/>
    </xf>
    <xf numFmtId="0" fontId="9" fillId="3" borderId="4" xfId="5" applyFill="1" applyBorder="1" applyAlignment="1">
      <alignment vertical="center"/>
    </xf>
    <xf numFmtId="0" fontId="32" fillId="4" borderId="1" xfId="0" applyFont="1" applyFill="1" applyBorder="1" applyAlignment="1">
      <alignment horizontal="center" vertical="center"/>
    </xf>
    <xf numFmtId="0" fontId="34" fillId="0" borderId="0" xfId="5" applyFont="1" applyAlignment="1">
      <alignment horizontal="center" vertical="center"/>
    </xf>
    <xf numFmtId="0" fontId="9" fillId="0" borderId="0" xfId="5" applyAlignment="1">
      <alignment horizontal="justify" vertical="center" wrapText="1"/>
    </xf>
    <xf numFmtId="0" fontId="9" fillId="5" borderId="0" xfId="5" applyFill="1"/>
    <xf numFmtId="0" fontId="9" fillId="5" borderId="0" xfId="5" applyFill="1" applyAlignment="1">
      <alignment vertical="center"/>
    </xf>
    <xf numFmtId="0" fontId="17" fillId="5" borderId="0" xfId="5" applyFont="1" applyFill="1" applyAlignment="1">
      <alignment horizontal="right" vertical="top"/>
    </xf>
    <xf numFmtId="0" fontId="17" fillId="5" borderId="0" xfId="5" applyFont="1" applyFill="1" applyAlignment="1">
      <alignment horizontal="center" vertical="center"/>
    </xf>
    <xf numFmtId="0" fontId="17" fillId="5" borderId="1" xfId="5" applyFont="1" applyFill="1" applyBorder="1" applyAlignment="1">
      <alignment horizontal="center" vertical="center" wrapText="1"/>
    </xf>
    <xf numFmtId="0" fontId="17" fillId="5" borderId="11" xfId="5" applyFont="1" applyFill="1" applyBorder="1" applyAlignment="1">
      <alignment horizontal="left" vertical="center"/>
    </xf>
    <xf numFmtId="0" fontId="20" fillId="5" borderId="8" xfId="5" applyFont="1" applyFill="1" applyBorder="1" applyAlignment="1">
      <alignment horizontal="center" vertical="center"/>
    </xf>
    <xf numFmtId="176" fontId="20" fillId="5" borderId="2" xfId="9" applyNumberFormat="1" applyFont="1" applyFill="1" applyBorder="1" applyAlignment="1">
      <alignment horizontal="center" vertical="center"/>
    </xf>
    <xf numFmtId="0" fontId="20" fillId="5" borderId="2" xfId="5" applyFont="1" applyFill="1" applyBorder="1" applyAlignment="1">
      <alignment horizontal="center" vertical="center"/>
    </xf>
    <xf numFmtId="0" fontId="17" fillId="5" borderId="9" xfId="5" applyFont="1" applyFill="1" applyBorder="1" applyAlignment="1">
      <alignment horizontal="left" vertical="center"/>
    </xf>
    <xf numFmtId="0" fontId="20" fillId="5" borderId="7" xfId="5" applyFont="1" applyFill="1" applyBorder="1" applyAlignment="1">
      <alignment horizontal="left" vertical="center"/>
    </xf>
    <xf numFmtId="0" fontId="20" fillId="5" borderId="7" xfId="5" applyFont="1" applyFill="1" applyBorder="1" applyAlignment="1">
      <alignment horizontal="center" vertical="center"/>
    </xf>
    <xf numFmtId="0" fontId="20" fillId="5" borderId="3" xfId="5" applyFont="1" applyFill="1" applyBorder="1" applyAlignment="1">
      <alignment vertical="center"/>
    </xf>
    <xf numFmtId="0" fontId="20" fillId="5" borderId="3" xfId="5" applyFont="1" applyFill="1" applyBorder="1" applyAlignment="1">
      <alignment horizontal="center" vertical="center"/>
    </xf>
    <xf numFmtId="0" fontId="20" fillId="5" borderId="9" xfId="5" applyFont="1" applyFill="1" applyBorder="1" applyAlignment="1">
      <alignment horizontal="center" vertical="center"/>
    </xf>
    <xf numFmtId="176" fontId="20" fillId="5" borderId="7" xfId="9" applyNumberFormat="1" applyFont="1" applyFill="1" applyBorder="1" applyAlignment="1">
      <alignment horizontal="center" vertical="center"/>
    </xf>
    <xf numFmtId="176" fontId="20" fillId="5" borderId="3" xfId="9" applyNumberFormat="1" applyFont="1" applyFill="1" applyBorder="1" applyAlignment="1">
      <alignment vertical="center"/>
    </xf>
    <xf numFmtId="0" fontId="20" fillId="5" borderId="9" xfId="5" applyFont="1" applyFill="1" applyBorder="1" applyAlignment="1">
      <alignment horizontal="right" vertical="top"/>
    </xf>
    <xf numFmtId="0" fontId="20" fillId="5" borderId="7" xfId="5" applyFont="1" applyFill="1" applyBorder="1" applyAlignment="1">
      <alignment horizontal="right" vertical="top"/>
    </xf>
    <xf numFmtId="0" fontId="20" fillId="5" borderId="3" xfId="5" applyFont="1" applyFill="1" applyBorder="1" applyAlignment="1">
      <alignment horizontal="left" vertical="center"/>
    </xf>
    <xf numFmtId="0" fontId="20" fillId="5" borderId="15" xfId="5" applyFont="1" applyFill="1" applyBorder="1" applyAlignment="1">
      <alignment vertical="center"/>
    </xf>
    <xf numFmtId="0" fontId="20" fillId="5" borderId="13" xfId="5" applyFont="1" applyFill="1" applyBorder="1" applyAlignment="1">
      <alignment vertical="center"/>
    </xf>
    <xf numFmtId="0" fontId="20" fillId="5" borderId="13" xfId="5" applyFont="1" applyFill="1" applyBorder="1" applyAlignment="1">
      <alignment horizontal="left" vertical="center"/>
    </xf>
    <xf numFmtId="0" fontId="20" fillId="5" borderId="12" xfId="5" applyFont="1" applyFill="1" applyBorder="1" applyAlignment="1">
      <alignment horizontal="left" vertical="center"/>
    </xf>
    <xf numFmtId="0" fontId="17" fillId="5" borderId="0" xfId="5" applyFont="1" applyFill="1" applyAlignment="1">
      <alignment horizontal="right" vertical="center"/>
    </xf>
    <xf numFmtId="0" fontId="8" fillId="5" borderId="0" xfId="5" applyFont="1" applyFill="1" applyAlignment="1">
      <alignment vertical="center"/>
    </xf>
    <xf numFmtId="0" fontId="8" fillId="5" borderId="0" xfId="5" applyFont="1" applyFill="1"/>
    <xf numFmtId="0" fontId="9" fillId="3" borderId="1" xfId="5" applyFill="1" applyBorder="1" applyAlignment="1">
      <alignment horizontal="center" vertical="center"/>
    </xf>
    <xf numFmtId="176" fontId="9" fillId="3" borderId="1" xfId="8" applyNumberFormat="1" applyFont="1" applyFill="1" applyBorder="1" applyAlignment="1">
      <alignment horizontal="right" vertical="center"/>
    </xf>
    <xf numFmtId="0" fontId="9" fillId="0" borderId="1" xfId="5" applyBorder="1" applyAlignment="1">
      <alignment horizontal="right" vertical="center"/>
    </xf>
    <xf numFmtId="176" fontId="9" fillId="0" borderId="2" xfId="8" applyNumberFormat="1" applyFont="1" applyBorder="1" applyAlignment="1">
      <alignment horizontal="right" vertical="center"/>
    </xf>
    <xf numFmtId="176" fontId="9" fillId="0" borderId="3" xfId="8" applyNumberFormat="1" applyFont="1" applyBorder="1" applyAlignment="1">
      <alignment horizontal="right" vertical="center"/>
    </xf>
    <xf numFmtId="176" fontId="9" fillId="0" borderId="12" xfId="8" applyNumberFormat="1" applyFont="1" applyBorder="1" applyAlignment="1">
      <alignment horizontal="right" vertical="center"/>
    </xf>
    <xf numFmtId="0" fontId="17" fillId="0" borderId="3" xfId="6" applyFont="1" applyBorder="1" applyAlignment="1">
      <alignment horizontal="justify" vertical="center" wrapText="1"/>
    </xf>
    <xf numFmtId="0" fontId="9" fillId="0" borderId="3" xfId="6" applyBorder="1" applyAlignment="1">
      <alignment horizontal="left" vertical="center"/>
    </xf>
    <xf numFmtId="0" fontId="9" fillId="0" borderId="12" xfId="6" applyBorder="1" applyAlignment="1">
      <alignment horizontal="left" vertical="center"/>
    </xf>
    <xf numFmtId="0" fontId="9" fillId="0" borderId="12" xfId="6" applyBorder="1" applyAlignment="1">
      <alignment horizontal="center" vertical="center"/>
    </xf>
    <xf numFmtId="0" fontId="9" fillId="0" borderId="2" xfId="6" applyBorder="1" applyAlignment="1">
      <alignment horizontal="justify" vertical="center"/>
    </xf>
    <xf numFmtId="0" fontId="9" fillId="0" borderId="3" xfId="6" applyBorder="1" applyAlignment="1">
      <alignment horizontal="justify" vertical="center"/>
    </xf>
    <xf numFmtId="0" fontId="9" fillId="0" borderId="12" xfId="6" applyBorder="1" applyAlignment="1">
      <alignment horizontal="justify" vertical="center"/>
    </xf>
    <xf numFmtId="0" fontId="9" fillId="0" borderId="2" xfId="6" applyBorder="1" applyAlignment="1">
      <alignment horizontal="justify" vertical="center" wrapText="1"/>
    </xf>
    <xf numFmtId="0" fontId="9" fillId="0" borderId="7" xfId="6" applyBorder="1" applyAlignment="1">
      <alignment horizontal="justify" vertical="center" wrapText="1"/>
    </xf>
    <xf numFmtId="0" fontId="9" fillId="0" borderId="3" xfId="6" applyBorder="1" applyAlignment="1">
      <alignment horizontal="justify" vertical="center" wrapText="1"/>
    </xf>
    <xf numFmtId="176" fontId="9" fillId="0" borderId="8" xfId="8" applyNumberFormat="1" applyFont="1" applyBorder="1" applyAlignment="1">
      <alignment horizontal="right" vertical="center"/>
    </xf>
    <xf numFmtId="176" fontId="9" fillId="0" borderId="7" xfId="8" applyNumberFormat="1" applyFont="1" applyBorder="1" applyAlignment="1">
      <alignment horizontal="right" vertical="center"/>
    </xf>
    <xf numFmtId="176" fontId="9" fillId="0" borderId="13" xfId="8" applyNumberFormat="1" applyFont="1" applyBorder="1" applyAlignment="1">
      <alignment horizontal="right" vertical="center"/>
    </xf>
    <xf numFmtId="0" fontId="9" fillId="0" borderId="8" xfId="6" applyBorder="1" applyAlignment="1">
      <alignment horizontal="justify" vertical="center" wrapText="1"/>
    </xf>
    <xf numFmtId="0" fontId="9" fillId="0" borderId="8" xfId="6" applyBorder="1" applyAlignment="1">
      <alignment horizontal="justify" vertical="center"/>
    </xf>
    <xf numFmtId="0" fontId="9" fillId="0" borderId="7" xfId="6" applyBorder="1" applyAlignment="1">
      <alignment horizontal="justify" vertical="center"/>
    </xf>
    <xf numFmtId="0" fontId="9" fillId="0" borderId="13" xfId="6" applyBorder="1" applyAlignment="1">
      <alignment horizontal="justify" vertical="center"/>
    </xf>
    <xf numFmtId="179" fontId="9" fillId="0" borderId="2" xfId="6" applyNumberFormat="1" applyBorder="1" applyAlignment="1">
      <alignment horizontal="right" vertical="center" wrapText="1"/>
    </xf>
    <xf numFmtId="179" fontId="9" fillId="0" borderId="3" xfId="6" applyNumberFormat="1" applyBorder="1" applyAlignment="1">
      <alignment horizontal="right" vertical="center" wrapText="1"/>
    </xf>
    <xf numFmtId="179" fontId="12" fillId="0" borderId="3" xfId="6" applyNumberFormat="1" applyFont="1" applyBorder="1" applyAlignment="1">
      <alignment horizontal="right" vertical="center"/>
    </xf>
    <xf numFmtId="179" fontId="9" fillId="0" borderId="3" xfId="6" applyNumberFormat="1" applyBorder="1" applyAlignment="1">
      <alignment horizontal="right" vertical="center"/>
    </xf>
    <xf numFmtId="179" fontId="9" fillId="0" borderId="12" xfId="6" applyNumberFormat="1" applyBorder="1" applyAlignment="1">
      <alignment horizontal="right" vertical="center"/>
    </xf>
    <xf numFmtId="0" fontId="12" fillId="0" borderId="3" xfId="6" applyFont="1" applyBorder="1" applyAlignment="1">
      <alignment horizontal="left" vertical="center"/>
    </xf>
    <xf numFmtId="0" fontId="12" fillId="0" borderId="3" xfId="6" applyFont="1" applyBorder="1" applyAlignment="1">
      <alignment horizontal="center" vertical="center"/>
    </xf>
    <xf numFmtId="0" fontId="9" fillId="0" borderId="7" xfId="6" applyBorder="1" applyAlignment="1">
      <alignment horizontal="left" vertical="center" wrapText="1"/>
    </xf>
    <xf numFmtId="0" fontId="9" fillId="0" borderId="3" xfId="6" applyBorder="1" applyAlignment="1">
      <alignment horizontal="justify" vertical="top" wrapText="1"/>
    </xf>
    <xf numFmtId="0" fontId="17" fillId="0" borderId="3" xfId="6" applyFont="1" applyBorder="1" applyAlignment="1">
      <alignment horizontal="left" vertical="center" wrapText="1"/>
    </xf>
    <xf numFmtId="176" fontId="18" fillId="0" borderId="2" xfId="8" applyNumberFormat="1" applyFont="1" applyBorder="1" applyAlignment="1">
      <alignment horizontal="right" vertical="center"/>
    </xf>
    <xf numFmtId="176" fontId="18" fillId="0" borderId="3" xfId="8" applyNumberFormat="1" applyFont="1" applyBorder="1" applyAlignment="1">
      <alignment horizontal="right" vertical="center"/>
    </xf>
    <xf numFmtId="176" fontId="22" fillId="0" borderId="3" xfId="8" applyNumberFormat="1" applyFont="1" applyBorder="1" applyAlignment="1">
      <alignment horizontal="right" vertical="center" wrapText="1"/>
    </xf>
    <xf numFmtId="0" fontId="17" fillId="0" borderId="3" xfId="0" applyFont="1" applyBorder="1" applyAlignment="1">
      <alignment horizontal="justify" vertical="center" wrapText="1"/>
    </xf>
    <xf numFmtId="0" fontId="9" fillId="0" borderId="2" xfId="0" applyFont="1" applyBorder="1" applyAlignment="1">
      <alignment horizontal="justify" vertical="center"/>
    </xf>
    <xf numFmtId="0" fontId="9" fillId="0" borderId="3" xfId="0" applyFont="1" applyBorder="1" applyAlignment="1">
      <alignment horizontal="justify" vertical="center"/>
    </xf>
    <xf numFmtId="0" fontId="22" fillId="0" borderId="3" xfId="0" applyFont="1" applyBorder="1" applyAlignment="1">
      <alignment horizontal="justify" vertical="center" wrapText="1"/>
    </xf>
    <xf numFmtId="0" fontId="22" fillId="0" borderId="3" xfId="0" applyFont="1" applyBorder="1" applyAlignment="1">
      <alignment horizontal="center" vertical="center" wrapText="1"/>
    </xf>
    <xf numFmtId="0" fontId="9" fillId="0" borderId="8" xfId="0" applyFont="1" applyBorder="1" applyAlignment="1">
      <alignment horizontal="justify" vertical="center"/>
    </xf>
    <xf numFmtId="0" fontId="22" fillId="0" borderId="7" xfId="0" applyFont="1" applyBorder="1" applyAlignment="1">
      <alignment horizontal="justify" vertical="center" wrapText="1"/>
    </xf>
    <xf numFmtId="0" fontId="9" fillId="0" borderId="12" xfId="0" applyFont="1" applyBorder="1" applyAlignment="1">
      <alignment horizontal="justify" vertical="center"/>
    </xf>
    <xf numFmtId="0" fontId="21" fillId="0" borderId="15" xfId="5" applyFont="1" applyBorder="1" applyAlignment="1">
      <alignment horizontal="center" vertical="center"/>
    </xf>
    <xf numFmtId="0" fontId="20" fillId="0" borderId="12" xfId="5" applyFont="1" applyBorder="1" applyAlignment="1">
      <alignment horizontal="center" vertical="center"/>
    </xf>
    <xf numFmtId="0" fontId="9" fillId="0" borderId="0" xfId="5" applyAlignment="1">
      <alignment horizontal="justify" vertical="center"/>
    </xf>
    <xf numFmtId="176" fontId="20" fillId="0" borderId="3" xfId="8" applyNumberFormat="1" applyFont="1" applyBorder="1" applyAlignment="1">
      <alignment horizontal="right" vertical="center"/>
    </xf>
    <xf numFmtId="176" fontId="20" fillId="0" borderId="2" xfId="8" applyNumberFormat="1" applyFont="1" applyBorder="1" applyAlignment="1">
      <alignment horizontal="right" vertical="center"/>
    </xf>
    <xf numFmtId="176" fontId="9" fillId="0" borderId="0" xfId="8" applyNumberFormat="1" applyFont="1" applyAlignment="1">
      <alignment horizontal="right" vertical="center"/>
    </xf>
    <xf numFmtId="176" fontId="20" fillId="0" borderId="12" xfId="8" applyNumberFormat="1" applyFont="1" applyBorder="1" applyAlignment="1">
      <alignment horizontal="right" vertical="center"/>
    </xf>
    <xf numFmtId="0" fontId="20" fillId="0" borderId="2" xfId="5" applyFont="1" applyBorder="1" applyAlignment="1">
      <alignment horizontal="justify" vertical="center"/>
    </xf>
    <xf numFmtId="176" fontId="20" fillId="0" borderId="3" xfId="9" applyNumberFormat="1" applyFont="1" applyBorder="1" applyAlignment="1">
      <alignment horizontal="justify" vertical="center"/>
    </xf>
    <xf numFmtId="0" fontId="20" fillId="0" borderId="3" xfId="5" applyFont="1" applyBorder="1" applyAlignment="1">
      <alignment horizontal="justify" vertical="center"/>
    </xf>
    <xf numFmtId="0" fontId="20" fillId="0" borderId="12" xfId="5" applyFont="1" applyBorder="1" applyAlignment="1">
      <alignment horizontal="justify" vertical="center"/>
    </xf>
    <xf numFmtId="179" fontId="9" fillId="2" borderId="2" xfId="12" applyNumberFormat="1" applyFont="1" applyFill="1" applyBorder="1" applyAlignment="1">
      <alignment horizontal="justify" vertical="top" wrapText="1"/>
    </xf>
    <xf numFmtId="0" fontId="9" fillId="2" borderId="0" xfId="12" applyFont="1" applyFill="1" applyAlignment="1">
      <alignment vertical="center"/>
    </xf>
    <xf numFmtId="0" fontId="14" fillId="2" borderId="0" xfId="12" applyFont="1" applyFill="1" applyAlignment="1">
      <alignment vertical="center"/>
    </xf>
    <xf numFmtId="0" fontId="21" fillId="2" borderId="1" xfId="12" applyFont="1" applyFill="1" applyBorder="1" applyAlignment="1">
      <alignment horizontal="center" vertical="center"/>
    </xf>
    <xf numFmtId="0" fontId="9" fillId="2" borderId="2" xfId="12" applyFont="1" applyFill="1" applyBorder="1" applyAlignment="1">
      <alignment horizontal="justify" vertical="top" wrapText="1"/>
    </xf>
    <xf numFmtId="0" fontId="9" fillId="2" borderId="2" xfId="12" applyFont="1" applyFill="1" applyBorder="1" applyAlignment="1">
      <alignment horizontal="center" vertical="top" wrapText="1"/>
    </xf>
    <xf numFmtId="0" fontId="9" fillId="2" borderId="2" xfId="12" applyFont="1" applyFill="1" applyBorder="1" applyAlignment="1">
      <alignment vertical="top" wrapText="1"/>
    </xf>
    <xf numFmtId="0" fontId="9" fillId="2" borderId="0" xfId="12" applyFont="1" applyFill="1" applyAlignment="1">
      <alignment horizontal="centerContinuous" vertical="center"/>
    </xf>
    <xf numFmtId="0" fontId="9" fillId="2" borderId="14" xfId="12" applyFont="1" applyFill="1" applyBorder="1" applyAlignment="1">
      <alignment horizontal="centerContinuous" vertical="center"/>
    </xf>
    <xf numFmtId="0" fontId="17" fillId="2" borderId="0" xfId="12" applyFont="1" applyFill="1" applyAlignment="1">
      <alignment horizontal="right" vertical="center"/>
    </xf>
    <xf numFmtId="0" fontId="9" fillId="2" borderId="3" xfId="12" applyFont="1" applyFill="1" applyBorder="1" applyAlignment="1">
      <alignment horizontal="left" vertical="center" wrapText="1"/>
    </xf>
    <xf numFmtId="0" fontId="9" fillId="2" borderId="3" xfId="12" applyFont="1" applyFill="1" applyBorder="1" applyAlignment="1">
      <alignment vertical="center"/>
    </xf>
    <xf numFmtId="179" fontId="9" fillId="2" borderId="3" xfId="12" applyNumberFormat="1" applyFont="1" applyFill="1" applyBorder="1" applyAlignment="1">
      <alignment vertical="center"/>
    </xf>
    <xf numFmtId="0" fontId="17" fillId="2" borderId="7" xfId="12" applyFont="1" applyFill="1" applyBorder="1" applyAlignment="1">
      <alignment vertical="center"/>
    </xf>
    <xf numFmtId="0" fontId="9" fillId="2" borderId="12" xfId="12" applyFont="1" applyFill="1" applyBorder="1" applyAlignment="1">
      <alignment vertical="center"/>
    </xf>
    <xf numFmtId="179" fontId="9" fillId="2" borderId="12" xfId="12" applyNumberFormat="1" applyFont="1" applyFill="1" applyBorder="1" applyAlignment="1">
      <alignment vertical="center"/>
    </xf>
    <xf numFmtId="0" fontId="17" fillId="2" borderId="13" xfId="12" applyFont="1" applyFill="1" applyBorder="1" applyAlignment="1">
      <alignment vertical="center"/>
    </xf>
    <xf numFmtId="0" fontId="9" fillId="2" borderId="3" xfId="12" applyFont="1" applyFill="1" applyBorder="1" applyAlignment="1">
      <alignment horizontal="justify" vertical="top" wrapText="1"/>
    </xf>
    <xf numFmtId="0" fontId="9" fillId="2" borderId="3" xfId="12" applyFont="1" applyFill="1" applyBorder="1" applyAlignment="1">
      <alignment horizontal="center" vertical="top" wrapText="1"/>
    </xf>
    <xf numFmtId="179" fontId="9" fillId="2" borderId="3" xfId="12" applyNumberFormat="1" applyFont="1" applyFill="1" applyBorder="1" applyAlignment="1">
      <alignment horizontal="justify" vertical="top" wrapText="1"/>
    </xf>
    <xf numFmtId="0" fontId="9" fillId="2" borderId="7" xfId="12" applyFont="1" applyFill="1" applyBorder="1" applyAlignment="1">
      <alignment vertical="top" wrapText="1"/>
    </xf>
    <xf numFmtId="0" fontId="39" fillId="0" borderId="1" xfId="11" applyFont="1" applyBorder="1" applyAlignment="1" applyProtection="1">
      <alignment horizontal="center" vertical="center"/>
    </xf>
    <xf numFmtId="0" fontId="39" fillId="0" borderId="1" xfId="11" applyFont="1" applyFill="1" applyBorder="1" applyAlignment="1" applyProtection="1">
      <alignment horizontal="center" vertical="center"/>
    </xf>
    <xf numFmtId="0" fontId="9" fillId="0" borderId="2" xfId="0" applyFont="1" applyBorder="1" applyAlignment="1">
      <alignment horizontal="center" vertical="center"/>
    </xf>
    <xf numFmtId="0" fontId="9" fillId="0" borderId="12" xfId="0" applyFont="1" applyBorder="1" applyAlignment="1">
      <alignment horizontal="center" vertical="center"/>
    </xf>
    <xf numFmtId="0" fontId="9" fillId="0" borderId="2" xfId="0" applyFont="1" applyBorder="1" applyAlignment="1">
      <alignment horizontal="center" vertical="center" wrapText="1"/>
    </xf>
    <xf numFmtId="0" fontId="9" fillId="0" borderId="3" xfId="0" applyFont="1" applyBorder="1" applyAlignment="1">
      <alignment horizontal="center" vertical="center" wrapText="1"/>
    </xf>
    <xf numFmtId="0" fontId="9" fillId="0" borderId="12" xfId="0" applyFont="1" applyBorder="1" applyAlignment="1">
      <alignment horizontal="center" vertical="center" wrapText="1"/>
    </xf>
    <xf numFmtId="0" fontId="33" fillId="0" borderId="14" xfId="0" applyFont="1" applyBorder="1" applyAlignment="1">
      <alignment horizontal="center" vertical="center"/>
    </xf>
    <xf numFmtId="0" fontId="17" fillId="3" borderId="9" xfId="5" applyFont="1" applyFill="1" applyBorder="1" applyAlignment="1">
      <alignment horizontal="justify" vertical="center"/>
    </xf>
    <xf numFmtId="0" fontId="17" fillId="3" borderId="0" xfId="5" applyFont="1" applyFill="1" applyAlignment="1">
      <alignment horizontal="justify" vertical="center"/>
    </xf>
    <xf numFmtId="0" fontId="17" fillId="3" borderId="7" xfId="5" applyFont="1" applyFill="1" applyBorder="1" applyAlignment="1">
      <alignment horizontal="justify" vertical="center"/>
    </xf>
    <xf numFmtId="0" fontId="17" fillId="3" borderId="15" xfId="5" applyFont="1" applyFill="1" applyBorder="1" applyAlignment="1">
      <alignment horizontal="justify" vertical="center"/>
    </xf>
    <xf numFmtId="0" fontId="17" fillId="3" borderId="14" xfId="5" applyFont="1" applyFill="1" applyBorder="1" applyAlignment="1">
      <alignment horizontal="justify" vertical="center"/>
    </xf>
    <xf numFmtId="0" fontId="17" fillId="3" borderId="13" xfId="5" applyFont="1" applyFill="1" applyBorder="1" applyAlignment="1">
      <alignment horizontal="justify" vertical="center"/>
    </xf>
    <xf numFmtId="0" fontId="24" fillId="0" borderId="0" xfId="5" applyFont="1" applyAlignment="1">
      <alignment horizontal="center" vertical="center"/>
    </xf>
    <xf numFmtId="0" fontId="15" fillId="0" borderId="0" xfId="5" applyFont="1" applyAlignment="1">
      <alignment horizontal="center" vertical="center"/>
    </xf>
    <xf numFmtId="0" fontId="17" fillId="0" borderId="4" xfId="5" applyFont="1" applyBorder="1" applyAlignment="1">
      <alignment horizontal="center" vertical="center" wrapText="1"/>
    </xf>
    <xf numFmtId="0" fontId="9" fillId="0" borderId="6" xfId="5" applyBorder="1" applyAlignment="1">
      <alignment horizontal="center" vertical="center"/>
    </xf>
    <xf numFmtId="0" fontId="25" fillId="3" borderId="4" xfId="5" applyFont="1" applyFill="1" applyBorder="1" applyAlignment="1">
      <alignment horizontal="left" vertical="center" wrapText="1"/>
    </xf>
    <xf numFmtId="0" fontId="29" fillId="3" borderId="5" xfId="5" applyFont="1" applyFill="1" applyBorder="1" applyAlignment="1">
      <alignment vertical="center"/>
    </xf>
    <xf numFmtId="0" fontId="29" fillId="3" borderId="6" xfId="5" applyFont="1" applyFill="1" applyBorder="1" applyAlignment="1">
      <alignment vertical="center"/>
    </xf>
    <xf numFmtId="0" fontId="9" fillId="0" borderId="14" xfId="5" applyBorder="1" applyAlignment="1">
      <alignment horizontal="center" vertical="center"/>
    </xf>
    <xf numFmtId="41" fontId="9" fillId="3" borderId="4" xfId="8" applyNumberFormat="1" applyFont="1" applyFill="1" applyBorder="1" applyAlignment="1">
      <alignment horizontal="right" vertical="center"/>
    </xf>
    <xf numFmtId="41" fontId="9" fillId="3" borderId="6" xfId="8" applyNumberFormat="1" applyFont="1" applyFill="1" applyBorder="1" applyAlignment="1">
      <alignment horizontal="right" vertical="center"/>
    </xf>
    <xf numFmtId="0" fontId="29" fillId="3" borderId="4" xfId="5" applyFont="1" applyFill="1" applyBorder="1" applyAlignment="1">
      <alignment horizontal="justify" vertical="center" wrapText="1"/>
    </xf>
    <xf numFmtId="0" fontId="29" fillId="3" borderId="5" xfId="5" applyFont="1" applyFill="1" applyBorder="1" applyAlignment="1">
      <alignment horizontal="justify" vertical="center" wrapText="1"/>
    </xf>
    <xf numFmtId="0" fontId="29" fillId="3" borderId="6" xfId="5" applyFont="1" applyFill="1" applyBorder="1" applyAlignment="1">
      <alignment horizontal="justify" vertical="center" wrapText="1"/>
    </xf>
    <xf numFmtId="41" fontId="9" fillId="0" borderId="4" xfId="8" applyNumberFormat="1" applyFont="1" applyFill="1" applyBorder="1" applyAlignment="1">
      <alignment horizontal="right" vertical="center"/>
    </xf>
    <xf numFmtId="41" fontId="9" fillId="0" borderId="6" xfId="8" applyNumberFormat="1" applyFont="1" applyFill="1" applyBorder="1" applyAlignment="1">
      <alignment horizontal="right" vertical="center"/>
    </xf>
    <xf numFmtId="0" fontId="9" fillId="0" borderId="4" xfId="5" applyBorder="1" applyAlignment="1">
      <alignment horizontal="justify" vertical="center"/>
    </xf>
    <xf numFmtId="0" fontId="9" fillId="0" borderId="5" xfId="5" applyBorder="1" applyAlignment="1">
      <alignment horizontal="justify" vertical="center"/>
    </xf>
    <xf numFmtId="0" fontId="9" fillId="0" borderId="6" xfId="5" applyBorder="1" applyAlignment="1">
      <alignment horizontal="justify" vertical="center"/>
    </xf>
    <xf numFmtId="0" fontId="17" fillId="0" borderId="0" xfId="5" applyFont="1" applyAlignment="1">
      <alignment horizontal="left" vertical="center"/>
    </xf>
    <xf numFmtId="0" fontId="9" fillId="0" borderId="1" xfId="5" applyBorder="1" applyAlignment="1">
      <alignment horizontal="center" vertical="center" justifyLastLine="1"/>
    </xf>
    <xf numFmtId="0" fontId="9" fillId="0" borderId="4" xfId="5" applyBorder="1" applyAlignment="1">
      <alignment horizontal="center" vertical="center" justifyLastLine="1"/>
    </xf>
    <xf numFmtId="0" fontId="9" fillId="0" borderId="4" xfId="5" applyBorder="1" applyAlignment="1">
      <alignment horizontal="center" vertical="center"/>
    </xf>
    <xf numFmtId="0" fontId="9" fillId="0" borderId="5" xfId="5" applyBorder="1" applyAlignment="1">
      <alignment horizontal="center" vertical="center"/>
    </xf>
    <xf numFmtId="0" fontId="29" fillId="3" borderId="4" xfId="5" applyFont="1" applyFill="1" applyBorder="1" applyAlignment="1">
      <alignment horizontal="left" vertical="center" justifyLastLine="1"/>
    </xf>
    <xf numFmtId="0" fontId="29" fillId="3" borderId="5" xfId="5" applyFont="1" applyFill="1" applyBorder="1" applyAlignment="1">
      <alignment horizontal="left" vertical="center" justifyLastLine="1"/>
    </xf>
    <xf numFmtId="0" fontId="29" fillId="3" borderId="6" xfId="5" applyFont="1" applyFill="1" applyBorder="1" applyAlignment="1">
      <alignment horizontal="left" vertical="center" justifyLastLine="1"/>
    </xf>
    <xf numFmtId="0" fontId="17" fillId="0" borderId="1" xfId="5" applyFont="1" applyBorder="1" applyAlignment="1">
      <alignment horizontal="distributed" vertical="center" textRotation="255" justifyLastLine="1"/>
    </xf>
    <xf numFmtId="0" fontId="17" fillId="3" borderId="11" xfId="5" applyFont="1" applyFill="1" applyBorder="1" applyAlignment="1">
      <alignment horizontal="justify" vertical="center"/>
    </xf>
    <xf numFmtId="0" fontId="17" fillId="3" borderId="10" xfId="5" applyFont="1" applyFill="1" applyBorder="1" applyAlignment="1">
      <alignment horizontal="justify" vertical="center"/>
    </xf>
    <xf numFmtId="0" fontId="17" fillId="3" borderId="8" xfId="5" applyFont="1" applyFill="1" applyBorder="1" applyAlignment="1">
      <alignment horizontal="justify" vertical="center"/>
    </xf>
    <xf numFmtId="176" fontId="9" fillId="0" borderId="4" xfId="8" applyNumberFormat="1" applyFont="1" applyBorder="1" applyAlignment="1">
      <alignment vertical="center"/>
    </xf>
    <xf numFmtId="176" fontId="9" fillId="0" borderId="6" xfId="8" applyNumberFormat="1" applyFont="1" applyBorder="1" applyAlignment="1">
      <alignment vertical="center"/>
    </xf>
    <xf numFmtId="0" fontId="9" fillId="0" borderId="4" xfId="5" applyBorder="1" applyAlignment="1">
      <alignment horizontal="left" vertical="center" wrapText="1"/>
    </xf>
    <xf numFmtId="0" fontId="9" fillId="0" borderId="5" xfId="5" applyBorder="1" applyAlignment="1">
      <alignment horizontal="left" vertical="center" wrapText="1"/>
    </xf>
    <xf numFmtId="0" fontId="9" fillId="0" borderId="6" xfId="5" applyBorder="1" applyAlignment="1">
      <alignment horizontal="left" vertical="center" wrapText="1"/>
    </xf>
    <xf numFmtId="0" fontId="29" fillId="3" borderId="1" xfId="5" applyFont="1" applyFill="1" applyBorder="1" applyAlignment="1">
      <alignment horizontal="center" vertical="center"/>
    </xf>
    <xf numFmtId="176" fontId="9" fillId="0" borderId="4" xfId="8" applyNumberFormat="1" applyFont="1" applyBorder="1" applyAlignment="1">
      <alignment horizontal="center" vertical="center"/>
    </xf>
    <xf numFmtId="176" fontId="9" fillId="0" borderId="6" xfId="8" applyNumberFormat="1" applyFont="1" applyBorder="1" applyAlignment="1">
      <alignment horizontal="center" vertical="center"/>
    </xf>
    <xf numFmtId="0" fontId="9" fillId="0" borderId="1" xfId="5" applyBorder="1" applyAlignment="1">
      <alignment horizontal="center" vertical="center"/>
    </xf>
    <xf numFmtId="0" fontId="9" fillId="0" borderId="0" xfId="5" applyAlignment="1">
      <alignment horizontal="justify" vertical="center" wrapText="1"/>
    </xf>
    <xf numFmtId="0" fontId="9" fillId="0" borderId="14" xfId="5" applyBorder="1" applyAlignment="1">
      <alignment horizontal="right" vertical="center"/>
    </xf>
    <xf numFmtId="0" fontId="29" fillId="3" borderId="1" xfId="5" applyFont="1" applyFill="1" applyBorder="1" applyAlignment="1">
      <alignment horizontal="right" vertical="center"/>
    </xf>
    <xf numFmtId="0" fontId="23" fillId="0" borderId="0" xfId="6" applyFont="1" applyAlignment="1">
      <alignment horizontal="left" vertical="center" wrapText="1"/>
    </xf>
    <xf numFmtId="0" fontId="23" fillId="0" borderId="0" xfId="0" applyFont="1" applyAlignment="1">
      <alignment horizontal="left" vertical="center" wrapText="1"/>
    </xf>
    <xf numFmtId="0" fontId="9" fillId="0" borderId="0" xfId="0" applyFont="1" applyAlignment="1">
      <alignment horizontal="center" vertical="center" wrapText="1"/>
    </xf>
    <xf numFmtId="0" fontId="9" fillId="0" borderId="2" xfId="6" applyBorder="1" applyAlignment="1">
      <alignment horizontal="center" vertical="center" wrapText="1"/>
    </xf>
    <xf numFmtId="0" fontId="9" fillId="0" borderId="3" xfId="6" applyBorder="1" applyAlignment="1">
      <alignment horizontal="center" vertical="center" wrapText="1"/>
    </xf>
    <xf numFmtId="0" fontId="9" fillId="0" borderId="9" xfId="0" applyFont="1" applyBorder="1" applyAlignment="1">
      <alignment horizontal="center" vertical="center" wrapText="1"/>
    </xf>
    <xf numFmtId="0" fontId="13" fillId="0" borderId="0" xfId="6" applyFont="1" applyAlignment="1">
      <alignment horizontal="center" vertical="center"/>
    </xf>
    <xf numFmtId="0" fontId="9" fillId="0" borderId="4" xfId="6" applyBorder="1" applyAlignment="1">
      <alignment horizontal="center" vertical="center"/>
    </xf>
    <xf numFmtId="0" fontId="9" fillId="0" borderId="5" xfId="6" applyBorder="1" applyAlignment="1">
      <alignment horizontal="center" vertical="center"/>
    </xf>
    <xf numFmtId="0" fontId="9" fillId="0" borderId="6" xfId="6" applyBorder="1" applyAlignment="1">
      <alignment horizontal="center" vertical="center"/>
    </xf>
    <xf numFmtId="0" fontId="9" fillId="0" borderId="12" xfId="6" applyBorder="1" applyAlignment="1">
      <alignment horizontal="center" vertical="center" wrapText="1"/>
    </xf>
    <xf numFmtId="0" fontId="21" fillId="0" borderId="4" xfId="6" applyFont="1" applyBorder="1" applyAlignment="1">
      <alignment horizontal="center" vertical="center"/>
    </xf>
    <xf numFmtId="0" fontId="21" fillId="0" borderId="6" xfId="6" applyFont="1" applyBorder="1" applyAlignment="1">
      <alignment horizontal="center" vertical="center"/>
    </xf>
    <xf numFmtId="0" fontId="12" fillId="0" borderId="14" xfId="6" applyFont="1" applyBorder="1" applyAlignment="1">
      <alignment horizontal="center" vertical="center"/>
    </xf>
    <xf numFmtId="0" fontId="9" fillId="0" borderId="8" xfId="6" applyBorder="1" applyAlignment="1">
      <alignment horizontal="center" vertical="center" wrapText="1"/>
    </xf>
    <xf numFmtId="0" fontId="9" fillId="0" borderId="7" xfId="6" applyBorder="1" applyAlignment="1">
      <alignment horizontal="center" vertical="center" wrapText="1"/>
    </xf>
    <xf numFmtId="0" fontId="9" fillId="0" borderId="0" xfId="6" applyAlignment="1">
      <alignment horizontal="left" vertical="center" wrapText="1"/>
    </xf>
    <xf numFmtId="0" fontId="9" fillId="0" borderId="0" xfId="0" applyFont="1" applyAlignment="1">
      <alignment horizontal="left" vertical="center" wrapText="1"/>
    </xf>
    <xf numFmtId="0" fontId="9" fillId="0" borderId="14" xfId="6" applyBorder="1" applyAlignment="1">
      <alignment horizontal="right" vertical="center"/>
    </xf>
    <xf numFmtId="0" fontId="9" fillId="0" borderId="0" xfId="0" applyFont="1" applyAlignment="1">
      <alignment vertical="center"/>
    </xf>
    <xf numFmtId="0" fontId="9" fillId="0" borderId="0" xfId="6" applyAlignment="1">
      <alignment horizontal="justify" vertical="center" wrapText="1"/>
    </xf>
    <xf numFmtId="0" fontId="12" fillId="0" borderId="14" xfId="6" applyFont="1" applyBorder="1" applyAlignment="1">
      <alignment horizontal="left" vertical="center"/>
    </xf>
    <xf numFmtId="0" fontId="9" fillId="0" borderId="1" xfId="0" applyFont="1" applyBorder="1" applyAlignment="1">
      <alignment horizontal="center" vertical="center" wrapText="1"/>
    </xf>
    <xf numFmtId="0" fontId="9" fillId="0" borderId="1" xfId="0" applyFont="1" applyBorder="1" applyAlignment="1">
      <alignment horizontal="center" vertical="center"/>
    </xf>
    <xf numFmtId="0" fontId="13" fillId="0" borderId="0" xfId="0" applyFont="1" applyAlignment="1">
      <alignment horizontal="center" vertical="center"/>
    </xf>
    <xf numFmtId="0" fontId="16" fillId="0" borderId="0" xfId="0" applyFont="1" applyAlignment="1">
      <alignment horizontal="center" vertical="center"/>
    </xf>
    <xf numFmtId="0" fontId="12" fillId="0" borderId="14" xfId="0" applyFont="1" applyBorder="1" applyAlignment="1">
      <alignment horizontal="center" vertical="center"/>
    </xf>
    <xf numFmtId="0" fontId="9" fillId="0" borderId="0" xfId="0" applyFont="1" applyAlignment="1">
      <alignment horizontal="left" vertical="center"/>
    </xf>
    <xf numFmtId="0" fontId="0" fillId="0" borderId="0" xfId="0" applyAlignment="1">
      <alignment horizontal="left" vertical="center"/>
    </xf>
    <xf numFmtId="0" fontId="17" fillId="0" borderId="14" xfId="0" applyFont="1" applyBorder="1" applyAlignment="1">
      <alignment horizontal="right" vertical="center"/>
    </xf>
    <xf numFmtId="0" fontId="21" fillId="3" borderId="4" xfId="0" applyFont="1" applyFill="1" applyBorder="1" applyAlignment="1">
      <alignment horizontal="center" vertical="center"/>
    </xf>
    <xf numFmtId="0" fontId="21" fillId="3" borderId="6" xfId="0" applyFont="1" applyFill="1" applyBorder="1" applyAlignment="1">
      <alignment horizontal="center" vertical="center"/>
    </xf>
    <xf numFmtId="0" fontId="29" fillId="3" borderId="4" xfId="0" applyFont="1" applyFill="1" applyBorder="1" applyAlignment="1">
      <alignment horizontal="left" vertical="center"/>
    </xf>
    <xf numFmtId="0" fontId="29" fillId="3" borderId="6" xfId="0" applyFont="1" applyFill="1" applyBorder="1" applyAlignment="1">
      <alignment horizontal="left" vertical="center"/>
    </xf>
    <xf numFmtId="0" fontId="9" fillId="3" borderId="4" xfId="0" applyFont="1" applyFill="1" applyBorder="1" applyAlignment="1">
      <alignment horizontal="center" vertical="center"/>
    </xf>
    <xf numFmtId="0" fontId="9" fillId="3" borderId="6" xfId="0" applyFont="1" applyFill="1" applyBorder="1" applyAlignment="1">
      <alignment horizontal="center" vertical="center"/>
    </xf>
    <xf numFmtId="0" fontId="9" fillId="3" borderId="11" xfId="0" applyFont="1" applyFill="1" applyBorder="1" applyAlignment="1">
      <alignment horizontal="justify" vertical="center"/>
    </xf>
    <xf numFmtId="0" fontId="9" fillId="3" borderId="8" xfId="0" applyFont="1" applyFill="1" applyBorder="1" applyAlignment="1">
      <alignment horizontal="justify" vertical="center"/>
    </xf>
    <xf numFmtId="0" fontId="9" fillId="3" borderId="11" xfId="0" applyFont="1" applyFill="1" applyBorder="1" applyAlignment="1">
      <alignment horizontal="right" vertical="center"/>
    </xf>
    <xf numFmtId="0" fontId="9" fillId="3" borderId="8" xfId="0" applyFont="1" applyFill="1" applyBorder="1" applyAlignment="1">
      <alignment horizontal="right" vertical="center"/>
    </xf>
    <xf numFmtId="0" fontId="9" fillId="0" borderId="4" xfId="0" applyFont="1" applyBorder="1" applyAlignment="1">
      <alignment horizontal="center" vertical="center"/>
    </xf>
    <xf numFmtId="0" fontId="9" fillId="0" borderId="6" xfId="0" applyFont="1" applyBorder="1" applyAlignment="1">
      <alignment horizontal="center" vertical="center"/>
    </xf>
    <xf numFmtId="0" fontId="17" fillId="0" borderId="0" xfId="0" applyFont="1" applyAlignment="1">
      <alignment horizontal="center" vertical="center"/>
    </xf>
    <xf numFmtId="0" fontId="9" fillId="0" borderId="10" xfId="0" applyFont="1" applyBorder="1" applyAlignment="1">
      <alignment horizontal="left" vertical="center"/>
    </xf>
    <xf numFmtId="0" fontId="28" fillId="3" borderId="4" xfId="0" applyFont="1" applyFill="1" applyBorder="1" applyAlignment="1">
      <alignment horizontal="justify" vertical="center"/>
    </xf>
    <xf numFmtId="0" fontId="28" fillId="3" borderId="5" xfId="0" applyFont="1" applyFill="1" applyBorder="1" applyAlignment="1">
      <alignment horizontal="justify" vertical="center"/>
    </xf>
    <xf numFmtId="0" fontId="28" fillId="3" borderId="6" xfId="0" applyFont="1" applyFill="1" applyBorder="1" applyAlignment="1">
      <alignment horizontal="justify" vertical="center"/>
    </xf>
    <xf numFmtId="0" fontId="9" fillId="0" borderId="9" xfId="0" applyFont="1" applyBorder="1" applyAlignment="1">
      <alignment horizontal="right" vertical="center"/>
    </xf>
    <xf numFmtId="0" fontId="9" fillId="0" borderId="7" xfId="0" applyFont="1" applyBorder="1" applyAlignment="1">
      <alignment horizontal="right" vertical="center"/>
    </xf>
    <xf numFmtId="0" fontId="9" fillId="0" borderId="9" xfId="0" applyFont="1" applyBorder="1" applyAlignment="1">
      <alignment horizontal="justify" vertical="center"/>
    </xf>
    <xf numFmtId="0" fontId="9" fillId="0" borderId="0" xfId="0" applyFont="1" applyAlignment="1">
      <alignment horizontal="justify" vertical="center"/>
    </xf>
    <xf numFmtId="0" fontId="9" fillId="0" borderId="7" xfId="0" applyFont="1" applyBorder="1" applyAlignment="1">
      <alignment horizontal="justify" vertical="center"/>
    </xf>
    <xf numFmtId="0" fontId="9" fillId="3" borderId="5" xfId="0" applyFont="1" applyFill="1" applyBorder="1" applyAlignment="1">
      <alignment horizontal="center" vertical="center"/>
    </xf>
    <xf numFmtId="0" fontId="9" fillId="0" borderId="5" xfId="0" applyFont="1" applyBorder="1" applyAlignment="1">
      <alignment horizontal="center" vertical="center"/>
    </xf>
    <xf numFmtId="0" fontId="9" fillId="0" borderId="11" xfId="0" applyFont="1" applyBorder="1" applyAlignment="1">
      <alignment horizontal="center" vertical="center"/>
    </xf>
    <xf numFmtId="0" fontId="9" fillId="0" borderId="10" xfId="0" applyFont="1" applyBorder="1" applyAlignment="1">
      <alignment horizontal="center" vertical="center"/>
    </xf>
    <xf numFmtId="0" fontId="9" fillId="0" borderId="8" xfId="0" applyFont="1" applyBorder="1" applyAlignment="1">
      <alignment horizontal="center" vertical="center"/>
    </xf>
    <xf numFmtId="0" fontId="9" fillId="0" borderId="15" xfId="0" applyFont="1" applyBorder="1" applyAlignment="1">
      <alignment horizontal="center" vertical="center"/>
    </xf>
    <xf numFmtId="0" fontId="9" fillId="0" borderId="14" xfId="0" applyFont="1" applyBorder="1" applyAlignment="1">
      <alignment horizontal="center" vertical="center"/>
    </xf>
    <xf numFmtId="0" fontId="9" fillId="0" borderId="13" xfId="0" applyFont="1" applyBorder="1" applyAlignment="1">
      <alignment horizontal="center" vertical="center"/>
    </xf>
    <xf numFmtId="0" fontId="9" fillId="3" borderId="10" xfId="0" applyFont="1" applyFill="1" applyBorder="1" applyAlignment="1">
      <alignment horizontal="justify" vertical="center"/>
    </xf>
    <xf numFmtId="0" fontId="22" fillId="0" borderId="2" xfId="5" applyFont="1" applyBorder="1" applyAlignment="1">
      <alignment horizontal="center" vertical="center" wrapText="1"/>
    </xf>
    <xf numFmtId="0" fontId="22" fillId="0" borderId="12" xfId="5" applyFont="1" applyBorder="1" applyAlignment="1">
      <alignment horizontal="center" vertical="center" wrapText="1"/>
    </xf>
    <xf numFmtId="0" fontId="13" fillId="0" borderId="0" xfId="5" applyFont="1" applyAlignment="1">
      <alignment horizontal="center" vertical="center"/>
    </xf>
    <xf numFmtId="0" fontId="12" fillId="0" borderId="14" xfId="5" applyFont="1" applyBorder="1" applyAlignment="1">
      <alignment horizontal="center" vertical="center"/>
    </xf>
    <xf numFmtId="0" fontId="17" fillId="0" borderId="0" xfId="5" applyFont="1" applyAlignment="1">
      <alignment vertical="center" wrapText="1"/>
    </xf>
    <xf numFmtId="0" fontId="9" fillId="0" borderId="0" xfId="5" applyAlignment="1">
      <alignment vertical="center" wrapText="1"/>
    </xf>
    <xf numFmtId="0" fontId="22" fillId="0" borderId="1" xfId="5" applyFont="1" applyBorder="1" applyAlignment="1">
      <alignment horizontal="center" vertical="center" wrapText="1"/>
    </xf>
    <xf numFmtId="0" fontId="22" fillId="0" borderId="1" xfId="5" applyFont="1" applyBorder="1" applyAlignment="1">
      <alignment horizontal="center" vertical="center"/>
    </xf>
    <xf numFmtId="0" fontId="9" fillId="0" borderId="0" xfId="5" applyAlignment="1">
      <alignment horizontal="justify" vertical="center"/>
    </xf>
    <xf numFmtId="0" fontId="23" fillId="0" borderId="0" xfId="5" applyFont="1" applyAlignment="1">
      <alignment horizontal="justify" vertical="center"/>
    </xf>
    <xf numFmtId="0" fontId="17" fillId="5" borderId="9" xfId="5" applyFont="1" applyFill="1" applyBorder="1" applyAlignment="1">
      <alignment horizontal="center" vertical="top" wrapText="1"/>
    </xf>
    <xf numFmtId="0" fontId="13" fillId="5" borderId="0" xfId="5" applyFont="1" applyFill="1" applyAlignment="1">
      <alignment horizontal="center" vertical="center"/>
    </xf>
    <xf numFmtId="0" fontId="12" fillId="5" borderId="14" xfId="5" applyFont="1" applyFill="1" applyBorder="1" applyAlignment="1">
      <alignment horizontal="center" vertical="center"/>
    </xf>
    <xf numFmtId="0" fontId="9" fillId="5" borderId="10" xfId="5" applyFill="1" applyBorder="1" applyAlignment="1">
      <alignment horizontal="justify" vertical="center" wrapText="1"/>
    </xf>
    <xf numFmtId="0" fontId="9" fillId="5" borderId="0" xfId="5" applyFill="1" applyAlignment="1">
      <alignment horizontal="justify" wrapText="1"/>
    </xf>
    <xf numFmtId="0" fontId="9" fillId="5" borderId="0" xfId="5" applyFill="1" applyAlignment="1">
      <alignment horizontal="justify"/>
    </xf>
    <xf numFmtId="0" fontId="9" fillId="5" borderId="0" xfId="5" applyFill="1" applyAlignment="1">
      <alignment horizontal="justify" vertical="center" wrapText="1"/>
    </xf>
    <xf numFmtId="0" fontId="9" fillId="0" borderId="0" xfId="0" applyFont="1" applyAlignment="1">
      <alignment horizontal="justify" vertical="center" wrapText="1"/>
    </xf>
    <xf numFmtId="0" fontId="17" fillId="5" borderId="11" xfId="5" applyFont="1" applyFill="1" applyBorder="1" applyAlignment="1">
      <alignment horizontal="center" vertical="center" wrapText="1"/>
    </xf>
    <xf numFmtId="0" fontId="17" fillId="5" borderId="8" xfId="5" applyFont="1" applyFill="1" applyBorder="1" applyAlignment="1">
      <alignment horizontal="center" vertical="center" wrapText="1"/>
    </xf>
    <xf numFmtId="0" fontId="17" fillId="5" borderId="9" xfId="5" applyFont="1" applyFill="1" applyBorder="1" applyAlignment="1">
      <alignment horizontal="center" vertical="center" wrapText="1"/>
    </xf>
    <xf numFmtId="0" fontId="17" fillId="5" borderId="7" xfId="5" applyFont="1" applyFill="1" applyBorder="1" applyAlignment="1">
      <alignment horizontal="center" vertical="center" wrapText="1"/>
    </xf>
    <xf numFmtId="0" fontId="17" fillId="5" borderId="4" xfId="5" applyFont="1" applyFill="1" applyBorder="1" applyAlignment="1">
      <alignment horizontal="fill" vertical="center" wrapText="1"/>
    </xf>
    <xf numFmtId="0" fontId="17" fillId="5" borderId="5" xfId="5" applyFont="1" applyFill="1" applyBorder="1" applyAlignment="1">
      <alignment horizontal="fill" vertical="center" wrapText="1"/>
    </xf>
    <xf numFmtId="0" fontId="17" fillId="5" borderId="6" xfId="5" applyFont="1" applyFill="1" applyBorder="1" applyAlignment="1">
      <alignment horizontal="fill" vertical="center" wrapText="1"/>
    </xf>
    <xf numFmtId="0" fontId="17" fillId="5" borderId="2" xfId="5" applyFont="1" applyFill="1" applyBorder="1" applyAlignment="1">
      <alignment horizontal="center" vertical="center" wrapText="1"/>
    </xf>
    <xf numFmtId="0" fontId="17" fillId="5" borderId="12" xfId="5" applyFont="1" applyFill="1" applyBorder="1" applyAlignment="1">
      <alignment horizontal="center" vertical="center" wrapText="1"/>
    </xf>
    <xf numFmtId="0" fontId="9" fillId="2" borderId="10" xfId="12" applyFont="1" applyFill="1" applyBorder="1" applyAlignment="1">
      <alignment horizontal="justify" vertical="center" wrapText="1"/>
    </xf>
    <xf numFmtId="0" fontId="9" fillId="2" borderId="0" xfId="12" applyFont="1" applyFill="1" applyAlignment="1">
      <alignment vertical="center"/>
    </xf>
    <xf numFmtId="0" fontId="17" fillId="0" borderId="0" xfId="0" applyFont="1" applyAlignment="1">
      <alignment horizontal="left" vertical="center"/>
    </xf>
    <xf numFmtId="0" fontId="12" fillId="2" borderId="14" xfId="12" applyFont="1" applyFill="1" applyBorder="1" applyAlignment="1">
      <alignment horizontal="left" vertical="center"/>
    </xf>
    <xf numFmtId="0" fontId="13" fillId="2" borderId="0" xfId="12" applyFont="1" applyFill="1" applyAlignment="1">
      <alignment horizontal="center" vertical="center"/>
    </xf>
    <xf numFmtId="0" fontId="9" fillId="2" borderId="2" xfId="12" applyFont="1" applyFill="1" applyBorder="1" applyAlignment="1">
      <alignment horizontal="center" vertical="center"/>
    </xf>
    <xf numFmtId="0" fontId="9" fillId="2" borderId="12" xfId="12" applyFont="1" applyFill="1" applyBorder="1" applyAlignment="1">
      <alignment horizontal="center" vertical="center"/>
    </xf>
    <xf numFmtId="0" fontId="9" fillId="2" borderId="11" xfId="12" applyFont="1" applyFill="1" applyBorder="1" applyAlignment="1">
      <alignment horizontal="center" vertical="center"/>
    </xf>
    <xf numFmtId="0" fontId="9" fillId="2" borderId="10" xfId="12" applyFont="1" applyFill="1" applyBorder="1" applyAlignment="1">
      <alignment horizontal="center" vertical="center"/>
    </xf>
    <xf numFmtId="0" fontId="9" fillId="2" borderId="8" xfId="12" applyFont="1" applyFill="1" applyBorder="1" applyAlignment="1">
      <alignment horizontal="center" vertical="center"/>
    </xf>
  </cellXfs>
  <cellStyles count="13">
    <cellStyle name="eng" xfId="1" xr:uid="{DECB6659-D311-47DE-A537-8578F4C83024}"/>
    <cellStyle name="lu" xfId="2" xr:uid="{933C1013-EF29-480C-B7C4-9AEA7AD44DB7}"/>
    <cellStyle name="Normal - Style1" xfId="3" xr:uid="{072387C3-5645-42B0-A6A7-63832BA5523E}"/>
    <cellStyle name="Normal_Basic Assumptions" xfId="4" xr:uid="{D13EA0D9-6E3D-49D2-AEB5-06FF9FF14E78}"/>
    <cellStyle name="一般" xfId="0" builtinId="0"/>
    <cellStyle name="一般 2" xfId="5" xr:uid="{442B2EAD-6A8A-4657-8AA2-58A98BE81B6C}"/>
    <cellStyle name="一般_出國" xfId="6" xr:uid="{2CFCF81E-AD59-4DB2-96FC-120CC868A6D6}"/>
    <cellStyle name="一般_重要經濟指標" xfId="12" xr:uid="{40E5E46B-5B76-45BE-BE0F-F683EFFA5D0A}"/>
    <cellStyle name="一般_總預算表" xfId="7" xr:uid="{71A255B1-8966-42C4-93C0-4763B9EF9F46}"/>
    <cellStyle name="千分位" xfId="8" builtinId="3"/>
    <cellStyle name="千分位 2" xfId="9" xr:uid="{4AA24C10-1DA2-468A-BF44-31BC0B6D2557}"/>
    <cellStyle name="貨幣[0]_Apply" xfId="10" xr:uid="{B805B79C-D188-42D7-978D-009F7B45C68D}"/>
    <cellStyle name="超連結" xfId="11" builtinId="8"/>
  </cellStyles>
  <dxfs count="0"/>
  <tableStyles count="0" defaultTableStyle="TableStyleMedium2" defaultPivotStyle="PivotStyleLight16"/>
  <colors>
    <mruColors>
      <color rgb="FFFFFF99"/>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alcChain" Target="calcChain.xml"/></Relationships>
</file>

<file path=xl/drawings/drawing1.xml><?xml version="1.0" encoding="utf-8"?>
<xdr:wsDr xmlns:xdr="http://schemas.openxmlformats.org/drawingml/2006/spreadsheetDrawing" xmlns:a="http://schemas.openxmlformats.org/drawingml/2006/main">
  <xdr:twoCellAnchor>
    <xdr:from>
      <xdr:col>15</xdr:col>
      <xdr:colOff>0</xdr:colOff>
      <xdr:row>3</xdr:row>
      <xdr:rowOff>228600</xdr:rowOff>
    </xdr:from>
    <xdr:to>
      <xdr:col>15</xdr:col>
      <xdr:colOff>0</xdr:colOff>
      <xdr:row>7</xdr:row>
      <xdr:rowOff>190500</xdr:rowOff>
    </xdr:to>
    <xdr:sp macro="" textlink="">
      <xdr:nvSpPr>
        <xdr:cNvPr id="24752" name="Text Box 1">
          <a:extLst>
            <a:ext uri="{FF2B5EF4-FFF2-40B4-BE49-F238E27FC236}">
              <a16:creationId xmlns:a16="http://schemas.microsoft.com/office/drawing/2014/main" id="{9DF5BBCA-773F-7E05-14F0-C20514CCBD04}"/>
            </a:ext>
          </a:extLst>
        </xdr:cNvPr>
        <xdr:cNvSpPr txBox="1">
          <a:spLocks noChangeArrowheads="1"/>
        </xdr:cNvSpPr>
      </xdr:nvSpPr>
      <xdr:spPr bwMode="auto">
        <a:xfrm>
          <a:off x="9410700" y="1079500"/>
          <a:ext cx="0" cy="1231900"/>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xdr:from>
      <xdr:col>15</xdr:col>
      <xdr:colOff>0</xdr:colOff>
      <xdr:row>6</xdr:row>
      <xdr:rowOff>165100</xdr:rowOff>
    </xdr:from>
    <xdr:to>
      <xdr:col>15</xdr:col>
      <xdr:colOff>0</xdr:colOff>
      <xdr:row>20</xdr:row>
      <xdr:rowOff>12700</xdr:rowOff>
    </xdr:to>
    <xdr:sp macro="" textlink="">
      <xdr:nvSpPr>
        <xdr:cNvPr id="24753" name="Text Box 2">
          <a:extLst>
            <a:ext uri="{FF2B5EF4-FFF2-40B4-BE49-F238E27FC236}">
              <a16:creationId xmlns:a16="http://schemas.microsoft.com/office/drawing/2014/main" id="{1CB93DCF-9957-5DFB-78BF-02E96E6D307D}"/>
            </a:ext>
          </a:extLst>
        </xdr:cNvPr>
        <xdr:cNvSpPr txBox="1">
          <a:spLocks noChangeArrowheads="1"/>
        </xdr:cNvSpPr>
      </xdr:nvSpPr>
      <xdr:spPr bwMode="auto">
        <a:xfrm>
          <a:off x="9410700" y="2076450"/>
          <a:ext cx="0" cy="3498850"/>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xdr:from>
      <xdr:col>15</xdr:col>
      <xdr:colOff>0</xdr:colOff>
      <xdr:row>6</xdr:row>
      <xdr:rowOff>190500</xdr:rowOff>
    </xdr:from>
    <xdr:to>
      <xdr:col>15</xdr:col>
      <xdr:colOff>0</xdr:colOff>
      <xdr:row>16</xdr:row>
      <xdr:rowOff>0</xdr:rowOff>
    </xdr:to>
    <xdr:sp macro="" textlink="">
      <xdr:nvSpPr>
        <xdr:cNvPr id="24754" name="Text Box 3">
          <a:extLst>
            <a:ext uri="{FF2B5EF4-FFF2-40B4-BE49-F238E27FC236}">
              <a16:creationId xmlns:a16="http://schemas.microsoft.com/office/drawing/2014/main" id="{45E014DC-B09B-F824-BFA6-E8474781F72E}"/>
            </a:ext>
          </a:extLst>
        </xdr:cNvPr>
        <xdr:cNvSpPr txBox="1">
          <a:spLocks noChangeArrowheads="1"/>
        </xdr:cNvSpPr>
      </xdr:nvSpPr>
      <xdr:spPr bwMode="auto">
        <a:xfrm>
          <a:off x="9410700" y="2101850"/>
          <a:ext cx="0" cy="2622550"/>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clientData/>
  </xdr:twoCellAnchor>
</xdr:wsDr>
</file>

<file path=xl/theme/theme1.xml><?xml version="1.0" encoding="utf-8"?>
<a:theme xmlns:a="http://schemas.openxmlformats.org/drawingml/2006/main" name="Office 佈景主題">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090000"/>
        </a:solidFill>
        <a:ln w="9525" cap="flat" cmpd="sng" algn="ctr">
          <a:solidFill>
            <a:srgbClr val="4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090000"/>
        </a:solidFill>
        <a:ln w="9525" cap="flat" cmpd="sng" algn="ctr">
          <a:solidFill>
            <a:srgbClr val="4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7.bin"/><Relationship Id="rId4" Type="http://schemas.openxmlformats.org/officeDocument/2006/relationships/comments" Target="../comments1.xml"/></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87872E4-A51B-404D-A47B-427CE71086AB}">
  <sheetPr>
    <tabColor rgb="FFFFFF00"/>
    <pageSetUpPr fitToPage="1"/>
  </sheetPr>
  <dimension ref="A1:F11"/>
  <sheetViews>
    <sheetView tabSelected="1" zoomScale="120" zoomScaleNormal="120" zoomScaleSheetLayoutView="110" workbookViewId="0">
      <pane xSplit="1" ySplit="2" topLeftCell="B3" activePane="bottomRight" state="frozen"/>
      <selection pane="topRight" activeCell="B1" sqref="B1"/>
      <selection pane="bottomLeft" activeCell="A3" sqref="A3"/>
      <selection pane="bottomRight" activeCell="A2" sqref="A2"/>
    </sheetView>
  </sheetViews>
  <sheetFormatPr defaultRowHeight="17"/>
  <cols>
    <col min="1" max="1" width="6.7265625" style="1" bestFit="1" customWidth="1"/>
    <col min="2" max="2" width="6.7265625" style="2" bestFit="1" customWidth="1"/>
    <col min="3" max="3" width="64.1796875" style="1" bestFit="1" customWidth="1"/>
    <col min="4" max="4" width="10" style="1" bestFit="1" customWidth="1"/>
    <col min="5" max="5" width="15.90625" style="1" bestFit="1" customWidth="1"/>
    <col min="6" max="6" width="10.36328125" style="1" bestFit="1" customWidth="1"/>
    <col min="7" max="16384" width="8.7265625" style="1"/>
  </cols>
  <sheetData>
    <row r="1" spans="1:6" ht="27.5">
      <c r="B1" s="200" t="s">
        <v>222</v>
      </c>
      <c r="C1" s="200"/>
      <c r="D1" s="200"/>
      <c r="E1" s="200"/>
      <c r="F1" s="2" t="s">
        <v>154</v>
      </c>
    </row>
    <row r="2" spans="1:6" ht="19.5">
      <c r="A2" s="87" t="s">
        <v>109</v>
      </c>
      <c r="B2" s="87" t="s">
        <v>119</v>
      </c>
      <c r="C2" s="87" t="s">
        <v>110</v>
      </c>
      <c r="D2" s="87" t="s">
        <v>138</v>
      </c>
      <c r="E2" s="87" t="s">
        <v>149</v>
      </c>
      <c r="F2" s="2">
        <v>116</v>
      </c>
    </row>
    <row r="3" spans="1:6">
      <c r="A3" s="193" t="s">
        <v>168</v>
      </c>
      <c r="B3" s="68" t="s">
        <v>120</v>
      </c>
      <c r="C3" s="19" t="s">
        <v>226</v>
      </c>
      <c r="D3" s="62"/>
      <c r="E3" s="73" t="s">
        <v>167</v>
      </c>
    </row>
    <row r="4" spans="1:6">
      <c r="A4" s="193" t="s">
        <v>168</v>
      </c>
      <c r="B4" s="68" t="s">
        <v>121</v>
      </c>
      <c r="C4" s="19" t="s">
        <v>82</v>
      </c>
      <c r="D4" s="197" t="s">
        <v>250</v>
      </c>
      <c r="E4" s="73" t="s">
        <v>150</v>
      </c>
    </row>
    <row r="5" spans="1:6">
      <c r="A5" s="193" t="s">
        <v>168</v>
      </c>
      <c r="B5" s="68" t="s">
        <v>122</v>
      </c>
      <c r="C5" s="19" t="s">
        <v>80</v>
      </c>
      <c r="D5" s="198"/>
      <c r="E5" s="73" t="s">
        <v>247</v>
      </c>
    </row>
    <row r="6" spans="1:6">
      <c r="A6" s="193" t="s">
        <v>168</v>
      </c>
      <c r="B6" s="68" t="s">
        <v>123</v>
      </c>
      <c r="C6" s="19" t="s">
        <v>78</v>
      </c>
      <c r="D6" s="199"/>
      <c r="E6" s="73" t="s">
        <v>248</v>
      </c>
    </row>
    <row r="7" spans="1:6">
      <c r="A7" s="193" t="s">
        <v>168</v>
      </c>
      <c r="B7" s="68" t="s">
        <v>124</v>
      </c>
      <c r="C7" s="19" t="s">
        <v>56</v>
      </c>
      <c r="D7" s="3"/>
      <c r="E7" s="73" t="s">
        <v>151</v>
      </c>
    </row>
    <row r="8" spans="1:6">
      <c r="A8" s="193" t="s">
        <v>168</v>
      </c>
      <c r="B8" s="68" t="s">
        <v>125</v>
      </c>
      <c r="C8" s="19" t="s">
        <v>169</v>
      </c>
      <c r="D8" s="195" t="s">
        <v>137</v>
      </c>
      <c r="E8" s="73" t="s">
        <v>152</v>
      </c>
    </row>
    <row r="9" spans="1:6">
      <c r="A9" s="193" t="s">
        <v>168</v>
      </c>
      <c r="B9" s="68" t="s">
        <v>126</v>
      </c>
      <c r="C9" s="19" t="s">
        <v>170</v>
      </c>
      <c r="D9" s="196"/>
      <c r="E9" s="73" t="s">
        <v>153</v>
      </c>
    </row>
    <row r="10" spans="1:6">
      <c r="A10" s="193" t="s">
        <v>168</v>
      </c>
      <c r="B10" s="3">
        <v>5</v>
      </c>
      <c r="C10" s="19" t="s">
        <v>156</v>
      </c>
      <c r="D10" s="62"/>
      <c r="E10" s="73" t="s">
        <v>165</v>
      </c>
    </row>
    <row r="11" spans="1:6">
      <c r="A11" s="194" t="s">
        <v>168</v>
      </c>
      <c r="B11" s="3">
        <v>6</v>
      </c>
      <c r="C11" s="19" t="s">
        <v>225</v>
      </c>
      <c r="D11" s="62"/>
      <c r="E11" s="73" t="s">
        <v>224</v>
      </c>
    </row>
  </sheetData>
  <mergeCells count="3">
    <mergeCell ref="D8:D9"/>
    <mergeCell ref="D4:D6"/>
    <mergeCell ref="B1:E1"/>
  </mergeCells>
  <phoneticPr fontId="11" type="noConversion"/>
  <hyperlinks>
    <hyperlink ref="A3" location="'1_歲出提要'!A1" display="＊" xr:uid="{94445089-D78F-485B-9B25-08973FD684C3}"/>
    <hyperlink ref="A4" location="'2-1_出國-考察、訪問'!A1" display="＊" xr:uid="{DAD16029-3415-4D96-B899-0173CA5A198A}"/>
    <hyperlink ref="A5" location="'2-2_出國-開會'!A1" display="＊" xr:uid="{23830CD8-377E-4BAF-B9A9-DE9342F51065}"/>
    <hyperlink ref="A6" location="'2-3_出國-進修、研究、實習'!A1" display="＊" xr:uid="{C7859F82-7478-4C8C-99A5-BF0C14C6EC1E}"/>
    <hyperlink ref="A7" location="'2-4_派員赴大陸'!A1" display="＊" xr:uid="{575F786B-AC83-49A3-8E98-FA8F018A9D7E}"/>
    <hyperlink ref="A11" location="'6_促進民間參與公共建設案件'!A1" display="＊" xr:uid="{3B92CCFC-0611-4F67-BC07-88DA42E492A6}"/>
    <hyperlink ref="A8" location="'3_中程資本支出(單)'!A1" display="＊" xr:uid="{6C99661E-87DF-4D37-B55F-D1C887BF4C8E}"/>
    <hyperlink ref="A9" location="'4_中程資本支出(總)'!A1" display="＊" xr:uid="{935DF0D5-229D-483D-92FC-B52EC5AE322F}"/>
    <hyperlink ref="A10" location="'5_擔保、保證或契約'!A1" display="＊" xr:uid="{686F4FF4-7A2C-498E-8616-282B42B6E90A}"/>
  </hyperlinks>
  <printOptions horizontalCentered="1"/>
  <pageMargins left="0.25" right="0.25" top="0.75" bottom="0.75" header="0.3" footer="0.3"/>
  <pageSetup paperSize="9" fitToHeight="0" orientation="landscape"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4894724-0AEB-46AC-A0B3-90EBE56EF15C}">
  <sheetPr>
    <tabColor theme="8" tint="0.59999389629810485"/>
    <pageSetUpPr fitToPage="1"/>
  </sheetPr>
  <dimension ref="A1:G28"/>
  <sheetViews>
    <sheetView view="pageBreakPreview" topLeftCell="A13" zoomScaleNormal="100" zoomScaleSheetLayoutView="100" workbookViewId="0">
      <selection activeCell="C4" sqref="C4:F4"/>
    </sheetView>
  </sheetViews>
  <sheetFormatPr defaultColWidth="9" defaultRowHeight="17"/>
  <cols>
    <col min="1" max="1" width="16.90625" style="173" customWidth="1"/>
    <col min="2" max="6" width="16.6328125" style="173" customWidth="1"/>
    <col min="7" max="7" width="19.7265625" style="173" customWidth="1"/>
    <col min="8" max="255" width="9" style="173"/>
    <col min="256" max="256" width="1.7265625" style="173" customWidth="1"/>
    <col min="257" max="257" width="16.90625" style="173" customWidth="1"/>
    <col min="258" max="258" width="16.453125" style="173" customWidth="1"/>
    <col min="259" max="259" width="14.08984375" style="173" customWidth="1"/>
    <col min="260" max="260" width="16.6328125" style="173" customWidth="1"/>
    <col min="261" max="261" width="8.90625" style="173" customWidth="1"/>
    <col min="262" max="262" width="11.6328125" style="173" customWidth="1"/>
    <col min="263" max="263" width="19.7265625" style="173" customWidth="1"/>
    <col min="264" max="511" width="9" style="173"/>
    <col min="512" max="512" width="1.7265625" style="173" customWidth="1"/>
    <col min="513" max="513" width="16.90625" style="173" customWidth="1"/>
    <col min="514" max="514" width="16.453125" style="173" customWidth="1"/>
    <col min="515" max="515" width="14.08984375" style="173" customWidth="1"/>
    <col min="516" max="516" width="16.6328125" style="173" customWidth="1"/>
    <col min="517" max="517" width="8.90625" style="173" customWidth="1"/>
    <col min="518" max="518" width="11.6328125" style="173" customWidth="1"/>
    <col min="519" max="519" width="19.7265625" style="173" customWidth="1"/>
    <col min="520" max="767" width="9" style="173"/>
    <col min="768" max="768" width="1.7265625" style="173" customWidth="1"/>
    <col min="769" max="769" width="16.90625" style="173" customWidth="1"/>
    <col min="770" max="770" width="16.453125" style="173" customWidth="1"/>
    <col min="771" max="771" width="14.08984375" style="173" customWidth="1"/>
    <col min="772" max="772" width="16.6328125" style="173" customWidth="1"/>
    <col min="773" max="773" width="8.90625" style="173" customWidth="1"/>
    <col min="774" max="774" width="11.6328125" style="173" customWidth="1"/>
    <col min="775" max="775" width="19.7265625" style="173" customWidth="1"/>
    <col min="776" max="1023" width="9" style="173"/>
    <col min="1024" max="1024" width="1.7265625" style="173" customWidth="1"/>
    <col min="1025" max="1025" width="16.90625" style="173" customWidth="1"/>
    <col min="1026" max="1026" width="16.453125" style="173" customWidth="1"/>
    <col min="1027" max="1027" width="14.08984375" style="173" customWidth="1"/>
    <col min="1028" max="1028" width="16.6328125" style="173" customWidth="1"/>
    <col min="1029" max="1029" width="8.90625" style="173" customWidth="1"/>
    <col min="1030" max="1030" width="11.6328125" style="173" customWidth="1"/>
    <col min="1031" max="1031" width="19.7265625" style="173" customWidth="1"/>
    <col min="1032" max="1279" width="9" style="173"/>
    <col min="1280" max="1280" width="1.7265625" style="173" customWidth="1"/>
    <col min="1281" max="1281" width="16.90625" style="173" customWidth="1"/>
    <col min="1282" max="1282" width="16.453125" style="173" customWidth="1"/>
    <col min="1283" max="1283" width="14.08984375" style="173" customWidth="1"/>
    <col min="1284" max="1284" width="16.6328125" style="173" customWidth="1"/>
    <col min="1285" max="1285" width="8.90625" style="173" customWidth="1"/>
    <col min="1286" max="1286" width="11.6328125" style="173" customWidth="1"/>
    <col min="1287" max="1287" width="19.7265625" style="173" customWidth="1"/>
    <col min="1288" max="1535" width="9" style="173"/>
    <col min="1536" max="1536" width="1.7265625" style="173" customWidth="1"/>
    <col min="1537" max="1537" width="16.90625" style="173" customWidth="1"/>
    <col min="1538" max="1538" width="16.453125" style="173" customWidth="1"/>
    <col min="1539" max="1539" width="14.08984375" style="173" customWidth="1"/>
    <col min="1540" max="1540" width="16.6328125" style="173" customWidth="1"/>
    <col min="1541" max="1541" width="8.90625" style="173" customWidth="1"/>
    <col min="1542" max="1542" width="11.6328125" style="173" customWidth="1"/>
    <col min="1543" max="1543" width="19.7265625" style="173" customWidth="1"/>
    <col min="1544" max="1791" width="9" style="173"/>
    <col min="1792" max="1792" width="1.7265625" style="173" customWidth="1"/>
    <col min="1793" max="1793" width="16.90625" style="173" customWidth="1"/>
    <col min="1794" max="1794" width="16.453125" style="173" customWidth="1"/>
    <col min="1795" max="1795" width="14.08984375" style="173" customWidth="1"/>
    <col min="1796" max="1796" width="16.6328125" style="173" customWidth="1"/>
    <col min="1797" max="1797" width="8.90625" style="173" customWidth="1"/>
    <col min="1798" max="1798" width="11.6328125" style="173" customWidth="1"/>
    <col min="1799" max="1799" width="19.7265625" style="173" customWidth="1"/>
    <col min="1800" max="2047" width="9" style="173"/>
    <col min="2048" max="2048" width="1.7265625" style="173" customWidth="1"/>
    <col min="2049" max="2049" width="16.90625" style="173" customWidth="1"/>
    <col min="2050" max="2050" width="16.453125" style="173" customWidth="1"/>
    <col min="2051" max="2051" width="14.08984375" style="173" customWidth="1"/>
    <col min="2052" max="2052" width="16.6328125" style="173" customWidth="1"/>
    <col min="2053" max="2053" width="8.90625" style="173" customWidth="1"/>
    <col min="2054" max="2054" width="11.6328125" style="173" customWidth="1"/>
    <col min="2055" max="2055" width="19.7265625" style="173" customWidth="1"/>
    <col min="2056" max="2303" width="9" style="173"/>
    <col min="2304" max="2304" width="1.7265625" style="173" customWidth="1"/>
    <col min="2305" max="2305" width="16.90625" style="173" customWidth="1"/>
    <col min="2306" max="2306" width="16.453125" style="173" customWidth="1"/>
    <col min="2307" max="2307" width="14.08984375" style="173" customWidth="1"/>
    <col min="2308" max="2308" width="16.6328125" style="173" customWidth="1"/>
    <col min="2309" max="2309" width="8.90625" style="173" customWidth="1"/>
    <col min="2310" max="2310" width="11.6328125" style="173" customWidth="1"/>
    <col min="2311" max="2311" width="19.7265625" style="173" customWidth="1"/>
    <col min="2312" max="2559" width="9" style="173"/>
    <col min="2560" max="2560" width="1.7265625" style="173" customWidth="1"/>
    <col min="2561" max="2561" width="16.90625" style="173" customWidth="1"/>
    <col min="2562" max="2562" width="16.453125" style="173" customWidth="1"/>
    <col min="2563" max="2563" width="14.08984375" style="173" customWidth="1"/>
    <col min="2564" max="2564" width="16.6328125" style="173" customWidth="1"/>
    <col min="2565" max="2565" width="8.90625" style="173" customWidth="1"/>
    <col min="2566" max="2566" width="11.6328125" style="173" customWidth="1"/>
    <col min="2567" max="2567" width="19.7265625" style="173" customWidth="1"/>
    <col min="2568" max="2815" width="9" style="173"/>
    <col min="2816" max="2816" width="1.7265625" style="173" customWidth="1"/>
    <col min="2817" max="2817" width="16.90625" style="173" customWidth="1"/>
    <col min="2818" max="2818" width="16.453125" style="173" customWidth="1"/>
    <col min="2819" max="2819" width="14.08984375" style="173" customWidth="1"/>
    <col min="2820" max="2820" width="16.6328125" style="173" customWidth="1"/>
    <col min="2821" max="2821" width="8.90625" style="173" customWidth="1"/>
    <col min="2822" max="2822" width="11.6328125" style="173" customWidth="1"/>
    <col min="2823" max="2823" width="19.7265625" style="173" customWidth="1"/>
    <col min="2824" max="3071" width="9" style="173"/>
    <col min="3072" max="3072" width="1.7265625" style="173" customWidth="1"/>
    <col min="3073" max="3073" width="16.90625" style="173" customWidth="1"/>
    <col min="3074" max="3074" width="16.453125" style="173" customWidth="1"/>
    <col min="3075" max="3075" width="14.08984375" style="173" customWidth="1"/>
    <col min="3076" max="3076" width="16.6328125" style="173" customWidth="1"/>
    <col min="3077" max="3077" width="8.90625" style="173" customWidth="1"/>
    <col min="3078" max="3078" width="11.6328125" style="173" customWidth="1"/>
    <col min="3079" max="3079" width="19.7265625" style="173" customWidth="1"/>
    <col min="3080" max="3327" width="9" style="173"/>
    <col min="3328" max="3328" width="1.7265625" style="173" customWidth="1"/>
    <col min="3329" max="3329" width="16.90625" style="173" customWidth="1"/>
    <col min="3330" max="3330" width="16.453125" style="173" customWidth="1"/>
    <col min="3331" max="3331" width="14.08984375" style="173" customWidth="1"/>
    <col min="3332" max="3332" width="16.6328125" style="173" customWidth="1"/>
    <col min="3333" max="3333" width="8.90625" style="173" customWidth="1"/>
    <col min="3334" max="3334" width="11.6328125" style="173" customWidth="1"/>
    <col min="3335" max="3335" width="19.7265625" style="173" customWidth="1"/>
    <col min="3336" max="3583" width="9" style="173"/>
    <col min="3584" max="3584" width="1.7265625" style="173" customWidth="1"/>
    <col min="3585" max="3585" width="16.90625" style="173" customWidth="1"/>
    <col min="3586" max="3586" width="16.453125" style="173" customWidth="1"/>
    <col min="3587" max="3587" width="14.08984375" style="173" customWidth="1"/>
    <col min="3588" max="3588" width="16.6328125" style="173" customWidth="1"/>
    <col min="3589" max="3589" width="8.90625" style="173" customWidth="1"/>
    <col min="3590" max="3590" width="11.6328125" style="173" customWidth="1"/>
    <col min="3591" max="3591" width="19.7265625" style="173" customWidth="1"/>
    <col min="3592" max="3839" width="9" style="173"/>
    <col min="3840" max="3840" width="1.7265625" style="173" customWidth="1"/>
    <col min="3841" max="3841" width="16.90625" style="173" customWidth="1"/>
    <col min="3842" max="3842" width="16.453125" style="173" customWidth="1"/>
    <col min="3843" max="3843" width="14.08984375" style="173" customWidth="1"/>
    <col min="3844" max="3844" width="16.6328125" style="173" customWidth="1"/>
    <col min="3845" max="3845" width="8.90625" style="173" customWidth="1"/>
    <col min="3846" max="3846" width="11.6328125" style="173" customWidth="1"/>
    <col min="3847" max="3847" width="19.7265625" style="173" customWidth="1"/>
    <col min="3848" max="4095" width="9" style="173"/>
    <col min="4096" max="4096" width="1.7265625" style="173" customWidth="1"/>
    <col min="4097" max="4097" width="16.90625" style="173" customWidth="1"/>
    <col min="4098" max="4098" width="16.453125" style="173" customWidth="1"/>
    <col min="4099" max="4099" width="14.08984375" style="173" customWidth="1"/>
    <col min="4100" max="4100" width="16.6328125" style="173" customWidth="1"/>
    <col min="4101" max="4101" width="8.90625" style="173" customWidth="1"/>
    <col min="4102" max="4102" width="11.6328125" style="173" customWidth="1"/>
    <col min="4103" max="4103" width="19.7265625" style="173" customWidth="1"/>
    <col min="4104" max="4351" width="9" style="173"/>
    <col min="4352" max="4352" width="1.7265625" style="173" customWidth="1"/>
    <col min="4353" max="4353" width="16.90625" style="173" customWidth="1"/>
    <col min="4354" max="4354" width="16.453125" style="173" customWidth="1"/>
    <col min="4355" max="4355" width="14.08984375" style="173" customWidth="1"/>
    <col min="4356" max="4356" width="16.6328125" style="173" customWidth="1"/>
    <col min="4357" max="4357" width="8.90625" style="173" customWidth="1"/>
    <col min="4358" max="4358" width="11.6328125" style="173" customWidth="1"/>
    <col min="4359" max="4359" width="19.7265625" style="173" customWidth="1"/>
    <col min="4360" max="4607" width="9" style="173"/>
    <col min="4608" max="4608" width="1.7265625" style="173" customWidth="1"/>
    <col min="4609" max="4609" width="16.90625" style="173" customWidth="1"/>
    <col min="4610" max="4610" width="16.453125" style="173" customWidth="1"/>
    <col min="4611" max="4611" width="14.08984375" style="173" customWidth="1"/>
    <col min="4612" max="4612" width="16.6328125" style="173" customWidth="1"/>
    <col min="4613" max="4613" width="8.90625" style="173" customWidth="1"/>
    <col min="4614" max="4614" width="11.6328125" style="173" customWidth="1"/>
    <col min="4615" max="4615" width="19.7265625" style="173" customWidth="1"/>
    <col min="4616" max="4863" width="9" style="173"/>
    <col min="4864" max="4864" width="1.7265625" style="173" customWidth="1"/>
    <col min="4865" max="4865" width="16.90625" style="173" customWidth="1"/>
    <col min="4866" max="4866" width="16.453125" style="173" customWidth="1"/>
    <col min="4867" max="4867" width="14.08984375" style="173" customWidth="1"/>
    <col min="4868" max="4868" width="16.6328125" style="173" customWidth="1"/>
    <col min="4869" max="4869" width="8.90625" style="173" customWidth="1"/>
    <col min="4870" max="4870" width="11.6328125" style="173" customWidth="1"/>
    <col min="4871" max="4871" width="19.7265625" style="173" customWidth="1"/>
    <col min="4872" max="5119" width="9" style="173"/>
    <col min="5120" max="5120" width="1.7265625" style="173" customWidth="1"/>
    <col min="5121" max="5121" width="16.90625" style="173" customWidth="1"/>
    <col min="5122" max="5122" width="16.453125" style="173" customWidth="1"/>
    <col min="5123" max="5123" width="14.08984375" style="173" customWidth="1"/>
    <col min="5124" max="5124" width="16.6328125" style="173" customWidth="1"/>
    <col min="5125" max="5125" width="8.90625" style="173" customWidth="1"/>
    <col min="5126" max="5126" width="11.6328125" style="173" customWidth="1"/>
    <col min="5127" max="5127" width="19.7265625" style="173" customWidth="1"/>
    <col min="5128" max="5375" width="9" style="173"/>
    <col min="5376" max="5376" width="1.7265625" style="173" customWidth="1"/>
    <col min="5377" max="5377" width="16.90625" style="173" customWidth="1"/>
    <col min="5378" max="5378" width="16.453125" style="173" customWidth="1"/>
    <col min="5379" max="5379" width="14.08984375" style="173" customWidth="1"/>
    <col min="5380" max="5380" width="16.6328125" style="173" customWidth="1"/>
    <col min="5381" max="5381" width="8.90625" style="173" customWidth="1"/>
    <col min="5382" max="5382" width="11.6328125" style="173" customWidth="1"/>
    <col min="5383" max="5383" width="19.7265625" style="173" customWidth="1"/>
    <col min="5384" max="5631" width="9" style="173"/>
    <col min="5632" max="5632" width="1.7265625" style="173" customWidth="1"/>
    <col min="5633" max="5633" width="16.90625" style="173" customWidth="1"/>
    <col min="5634" max="5634" width="16.453125" style="173" customWidth="1"/>
    <col min="5635" max="5635" width="14.08984375" style="173" customWidth="1"/>
    <col min="5636" max="5636" width="16.6328125" style="173" customWidth="1"/>
    <col min="5637" max="5637" width="8.90625" style="173" customWidth="1"/>
    <col min="5638" max="5638" width="11.6328125" style="173" customWidth="1"/>
    <col min="5639" max="5639" width="19.7265625" style="173" customWidth="1"/>
    <col min="5640" max="5887" width="9" style="173"/>
    <col min="5888" max="5888" width="1.7265625" style="173" customWidth="1"/>
    <col min="5889" max="5889" width="16.90625" style="173" customWidth="1"/>
    <col min="5890" max="5890" width="16.453125" style="173" customWidth="1"/>
    <col min="5891" max="5891" width="14.08984375" style="173" customWidth="1"/>
    <col min="5892" max="5892" width="16.6328125" style="173" customWidth="1"/>
    <col min="5893" max="5893" width="8.90625" style="173" customWidth="1"/>
    <col min="5894" max="5894" width="11.6328125" style="173" customWidth="1"/>
    <col min="5895" max="5895" width="19.7265625" style="173" customWidth="1"/>
    <col min="5896" max="6143" width="9" style="173"/>
    <col min="6144" max="6144" width="1.7265625" style="173" customWidth="1"/>
    <col min="6145" max="6145" width="16.90625" style="173" customWidth="1"/>
    <col min="6146" max="6146" width="16.453125" style="173" customWidth="1"/>
    <col min="6147" max="6147" width="14.08984375" style="173" customWidth="1"/>
    <col min="6148" max="6148" width="16.6328125" style="173" customWidth="1"/>
    <col min="6149" max="6149" width="8.90625" style="173" customWidth="1"/>
    <col min="6150" max="6150" width="11.6328125" style="173" customWidth="1"/>
    <col min="6151" max="6151" width="19.7265625" style="173" customWidth="1"/>
    <col min="6152" max="6399" width="9" style="173"/>
    <col min="6400" max="6400" width="1.7265625" style="173" customWidth="1"/>
    <col min="6401" max="6401" width="16.90625" style="173" customWidth="1"/>
    <col min="6402" max="6402" width="16.453125" style="173" customWidth="1"/>
    <col min="6403" max="6403" width="14.08984375" style="173" customWidth="1"/>
    <col min="6404" max="6404" width="16.6328125" style="173" customWidth="1"/>
    <col min="6405" max="6405" width="8.90625" style="173" customWidth="1"/>
    <col min="6406" max="6406" width="11.6328125" style="173" customWidth="1"/>
    <col min="6407" max="6407" width="19.7265625" style="173" customWidth="1"/>
    <col min="6408" max="6655" width="9" style="173"/>
    <col min="6656" max="6656" width="1.7265625" style="173" customWidth="1"/>
    <col min="6657" max="6657" width="16.90625" style="173" customWidth="1"/>
    <col min="6658" max="6658" width="16.453125" style="173" customWidth="1"/>
    <col min="6659" max="6659" width="14.08984375" style="173" customWidth="1"/>
    <col min="6660" max="6660" width="16.6328125" style="173" customWidth="1"/>
    <col min="6661" max="6661" width="8.90625" style="173" customWidth="1"/>
    <col min="6662" max="6662" width="11.6328125" style="173" customWidth="1"/>
    <col min="6663" max="6663" width="19.7265625" style="173" customWidth="1"/>
    <col min="6664" max="6911" width="9" style="173"/>
    <col min="6912" max="6912" width="1.7265625" style="173" customWidth="1"/>
    <col min="6913" max="6913" width="16.90625" style="173" customWidth="1"/>
    <col min="6914" max="6914" width="16.453125" style="173" customWidth="1"/>
    <col min="6915" max="6915" width="14.08984375" style="173" customWidth="1"/>
    <col min="6916" max="6916" width="16.6328125" style="173" customWidth="1"/>
    <col min="6917" max="6917" width="8.90625" style="173" customWidth="1"/>
    <col min="6918" max="6918" width="11.6328125" style="173" customWidth="1"/>
    <col min="6919" max="6919" width="19.7265625" style="173" customWidth="1"/>
    <col min="6920" max="7167" width="9" style="173"/>
    <col min="7168" max="7168" width="1.7265625" style="173" customWidth="1"/>
    <col min="7169" max="7169" width="16.90625" style="173" customWidth="1"/>
    <col min="7170" max="7170" width="16.453125" style="173" customWidth="1"/>
    <col min="7171" max="7171" width="14.08984375" style="173" customWidth="1"/>
    <col min="7172" max="7172" width="16.6328125" style="173" customWidth="1"/>
    <col min="7173" max="7173" width="8.90625" style="173" customWidth="1"/>
    <col min="7174" max="7174" width="11.6328125" style="173" customWidth="1"/>
    <col min="7175" max="7175" width="19.7265625" style="173" customWidth="1"/>
    <col min="7176" max="7423" width="9" style="173"/>
    <col min="7424" max="7424" width="1.7265625" style="173" customWidth="1"/>
    <col min="7425" max="7425" width="16.90625" style="173" customWidth="1"/>
    <col min="7426" max="7426" width="16.453125" style="173" customWidth="1"/>
    <col min="7427" max="7427" width="14.08984375" style="173" customWidth="1"/>
    <col min="7428" max="7428" width="16.6328125" style="173" customWidth="1"/>
    <col min="7429" max="7429" width="8.90625" style="173" customWidth="1"/>
    <col min="7430" max="7430" width="11.6328125" style="173" customWidth="1"/>
    <col min="7431" max="7431" width="19.7265625" style="173" customWidth="1"/>
    <col min="7432" max="7679" width="9" style="173"/>
    <col min="7680" max="7680" width="1.7265625" style="173" customWidth="1"/>
    <col min="7681" max="7681" width="16.90625" style="173" customWidth="1"/>
    <col min="7682" max="7682" width="16.453125" style="173" customWidth="1"/>
    <col min="7683" max="7683" width="14.08984375" style="173" customWidth="1"/>
    <col min="7684" max="7684" width="16.6328125" style="173" customWidth="1"/>
    <col min="7685" max="7685" width="8.90625" style="173" customWidth="1"/>
    <col min="7686" max="7686" width="11.6328125" style="173" customWidth="1"/>
    <col min="7687" max="7687" width="19.7265625" style="173" customWidth="1"/>
    <col min="7688" max="7935" width="9" style="173"/>
    <col min="7936" max="7936" width="1.7265625" style="173" customWidth="1"/>
    <col min="7937" max="7937" width="16.90625" style="173" customWidth="1"/>
    <col min="7938" max="7938" width="16.453125" style="173" customWidth="1"/>
    <col min="7939" max="7939" width="14.08984375" style="173" customWidth="1"/>
    <col min="7940" max="7940" width="16.6328125" style="173" customWidth="1"/>
    <col min="7941" max="7941" width="8.90625" style="173" customWidth="1"/>
    <col min="7942" max="7942" width="11.6328125" style="173" customWidth="1"/>
    <col min="7943" max="7943" width="19.7265625" style="173" customWidth="1"/>
    <col min="7944" max="8191" width="9" style="173"/>
    <col min="8192" max="8192" width="1.7265625" style="173" customWidth="1"/>
    <col min="8193" max="8193" width="16.90625" style="173" customWidth="1"/>
    <col min="8194" max="8194" width="16.453125" style="173" customWidth="1"/>
    <col min="8195" max="8195" width="14.08984375" style="173" customWidth="1"/>
    <col min="8196" max="8196" width="16.6328125" style="173" customWidth="1"/>
    <col min="8197" max="8197" width="8.90625" style="173" customWidth="1"/>
    <col min="8198" max="8198" width="11.6328125" style="173" customWidth="1"/>
    <col min="8199" max="8199" width="19.7265625" style="173" customWidth="1"/>
    <col min="8200" max="8447" width="9" style="173"/>
    <col min="8448" max="8448" width="1.7265625" style="173" customWidth="1"/>
    <col min="8449" max="8449" width="16.90625" style="173" customWidth="1"/>
    <col min="8450" max="8450" width="16.453125" style="173" customWidth="1"/>
    <col min="8451" max="8451" width="14.08984375" style="173" customWidth="1"/>
    <col min="8452" max="8452" width="16.6328125" style="173" customWidth="1"/>
    <col min="8453" max="8453" width="8.90625" style="173" customWidth="1"/>
    <col min="8454" max="8454" width="11.6328125" style="173" customWidth="1"/>
    <col min="8455" max="8455" width="19.7265625" style="173" customWidth="1"/>
    <col min="8456" max="8703" width="9" style="173"/>
    <col min="8704" max="8704" width="1.7265625" style="173" customWidth="1"/>
    <col min="8705" max="8705" width="16.90625" style="173" customWidth="1"/>
    <col min="8706" max="8706" width="16.453125" style="173" customWidth="1"/>
    <col min="8707" max="8707" width="14.08984375" style="173" customWidth="1"/>
    <col min="8708" max="8708" width="16.6328125" style="173" customWidth="1"/>
    <col min="8709" max="8709" width="8.90625" style="173" customWidth="1"/>
    <col min="8710" max="8710" width="11.6328125" style="173" customWidth="1"/>
    <col min="8711" max="8711" width="19.7265625" style="173" customWidth="1"/>
    <col min="8712" max="8959" width="9" style="173"/>
    <col min="8960" max="8960" width="1.7265625" style="173" customWidth="1"/>
    <col min="8961" max="8961" width="16.90625" style="173" customWidth="1"/>
    <col min="8962" max="8962" width="16.453125" style="173" customWidth="1"/>
    <col min="8963" max="8963" width="14.08984375" style="173" customWidth="1"/>
    <col min="8964" max="8964" width="16.6328125" style="173" customWidth="1"/>
    <col min="8965" max="8965" width="8.90625" style="173" customWidth="1"/>
    <col min="8966" max="8966" width="11.6328125" style="173" customWidth="1"/>
    <col min="8967" max="8967" width="19.7265625" style="173" customWidth="1"/>
    <col min="8968" max="9215" width="9" style="173"/>
    <col min="9216" max="9216" width="1.7265625" style="173" customWidth="1"/>
    <col min="9217" max="9217" width="16.90625" style="173" customWidth="1"/>
    <col min="9218" max="9218" width="16.453125" style="173" customWidth="1"/>
    <col min="9219" max="9219" width="14.08984375" style="173" customWidth="1"/>
    <col min="9220" max="9220" width="16.6328125" style="173" customWidth="1"/>
    <col min="9221" max="9221" width="8.90625" style="173" customWidth="1"/>
    <col min="9222" max="9222" width="11.6328125" style="173" customWidth="1"/>
    <col min="9223" max="9223" width="19.7265625" style="173" customWidth="1"/>
    <col min="9224" max="9471" width="9" style="173"/>
    <col min="9472" max="9472" width="1.7265625" style="173" customWidth="1"/>
    <col min="9473" max="9473" width="16.90625" style="173" customWidth="1"/>
    <col min="9474" max="9474" width="16.453125" style="173" customWidth="1"/>
    <col min="9475" max="9475" width="14.08984375" style="173" customWidth="1"/>
    <col min="9476" max="9476" width="16.6328125" style="173" customWidth="1"/>
    <col min="9477" max="9477" width="8.90625" style="173" customWidth="1"/>
    <col min="9478" max="9478" width="11.6328125" style="173" customWidth="1"/>
    <col min="9479" max="9479" width="19.7265625" style="173" customWidth="1"/>
    <col min="9480" max="9727" width="9" style="173"/>
    <col min="9728" max="9728" width="1.7265625" style="173" customWidth="1"/>
    <col min="9729" max="9729" width="16.90625" style="173" customWidth="1"/>
    <col min="9730" max="9730" width="16.453125" style="173" customWidth="1"/>
    <col min="9731" max="9731" width="14.08984375" style="173" customWidth="1"/>
    <col min="9732" max="9732" width="16.6328125" style="173" customWidth="1"/>
    <col min="9733" max="9733" width="8.90625" style="173" customWidth="1"/>
    <col min="9734" max="9734" width="11.6328125" style="173" customWidth="1"/>
    <col min="9735" max="9735" width="19.7265625" style="173" customWidth="1"/>
    <col min="9736" max="9983" width="9" style="173"/>
    <col min="9984" max="9984" width="1.7265625" style="173" customWidth="1"/>
    <col min="9985" max="9985" width="16.90625" style="173" customWidth="1"/>
    <col min="9986" max="9986" width="16.453125" style="173" customWidth="1"/>
    <col min="9987" max="9987" width="14.08984375" style="173" customWidth="1"/>
    <col min="9988" max="9988" width="16.6328125" style="173" customWidth="1"/>
    <col min="9989" max="9989" width="8.90625" style="173" customWidth="1"/>
    <col min="9990" max="9990" width="11.6328125" style="173" customWidth="1"/>
    <col min="9991" max="9991" width="19.7265625" style="173" customWidth="1"/>
    <col min="9992" max="10239" width="9" style="173"/>
    <col min="10240" max="10240" width="1.7265625" style="173" customWidth="1"/>
    <col min="10241" max="10241" width="16.90625" style="173" customWidth="1"/>
    <col min="10242" max="10242" width="16.453125" style="173" customWidth="1"/>
    <col min="10243" max="10243" width="14.08984375" style="173" customWidth="1"/>
    <col min="10244" max="10244" width="16.6328125" style="173" customWidth="1"/>
    <col min="10245" max="10245" width="8.90625" style="173" customWidth="1"/>
    <col min="10246" max="10246" width="11.6328125" style="173" customWidth="1"/>
    <col min="10247" max="10247" width="19.7265625" style="173" customWidth="1"/>
    <col min="10248" max="10495" width="9" style="173"/>
    <col min="10496" max="10496" width="1.7265625" style="173" customWidth="1"/>
    <col min="10497" max="10497" width="16.90625" style="173" customWidth="1"/>
    <col min="10498" max="10498" width="16.453125" style="173" customWidth="1"/>
    <col min="10499" max="10499" width="14.08984375" style="173" customWidth="1"/>
    <col min="10500" max="10500" width="16.6328125" style="173" customWidth="1"/>
    <col min="10501" max="10501" width="8.90625" style="173" customWidth="1"/>
    <col min="10502" max="10502" width="11.6328125" style="173" customWidth="1"/>
    <col min="10503" max="10503" width="19.7265625" style="173" customWidth="1"/>
    <col min="10504" max="10751" width="9" style="173"/>
    <col min="10752" max="10752" width="1.7265625" style="173" customWidth="1"/>
    <col min="10753" max="10753" width="16.90625" style="173" customWidth="1"/>
    <col min="10754" max="10754" width="16.453125" style="173" customWidth="1"/>
    <col min="10755" max="10755" width="14.08984375" style="173" customWidth="1"/>
    <col min="10756" max="10756" width="16.6328125" style="173" customWidth="1"/>
    <col min="10757" max="10757" width="8.90625" style="173" customWidth="1"/>
    <col min="10758" max="10758" width="11.6328125" style="173" customWidth="1"/>
    <col min="10759" max="10759" width="19.7265625" style="173" customWidth="1"/>
    <col min="10760" max="11007" width="9" style="173"/>
    <col min="11008" max="11008" width="1.7265625" style="173" customWidth="1"/>
    <col min="11009" max="11009" width="16.90625" style="173" customWidth="1"/>
    <col min="11010" max="11010" width="16.453125" style="173" customWidth="1"/>
    <col min="11011" max="11011" width="14.08984375" style="173" customWidth="1"/>
    <col min="11012" max="11012" width="16.6328125" style="173" customWidth="1"/>
    <col min="11013" max="11013" width="8.90625" style="173" customWidth="1"/>
    <col min="11014" max="11014" width="11.6328125" style="173" customWidth="1"/>
    <col min="11015" max="11015" width="19.7265625" style="173" customWidth="1"/>
    <col min="11016" max="11263" width="9" style="173"/>
    <col min="11264" max="11264" width="1.7265625" style="173" customWidth="1"/>
    <col min="11265" max="11265" width="16.90625" style="173" customWidth="1"/>
    <col min="11266" max="11266" width="16.453125" style="173" customWidth="1"/>
    <col min="11267" max="11267" width="14.08984375" style="173" customWidth="1"/>
    <col min="11268" max="11268" width="16.6328125" style="173" customWidth="1"/>
    <col min="11269" max="11269" width="8.90625" style="173" customWidth="1"/>
    <col min="11270" max="11270" width="11.6328125" style="173" customWidth="1"/>
    <col min="11271" max="11271" width="19.7265625" style="173" customWidth="1"/>
    <col min="11272" max="11519" width="9" style="173"/>
    <col min="11520" max="11520" width="1.7265625" style="173" customWidth="1"/>
    <col min="11521" max="11521" width="16.90625" style="173" customWidth="1"/>
    <col min="11522" max="11522" width="16.453125" style="173" customWidth="1"/>
    <col min="11523" max="11523" width="14.08984375" style="173" customWidth="1"/>
    <col min="11524" max="11524" width="16.6328125" style="173" customWidth="1"/>
    <col min="11525" max="11525" width="8.90625" style="173" customWidth="1"/>
    <col min="11526" max="11526" width="11.6328125" style="173" customWidth="1"/>
    <col min="11527" max="11527" width="19.7265625" style="173" customWidth="1"/>
    <col min="11528" max="11775" width="9" style="173"/>
    <col min="11776" max="11776" width="1.7265625" style="173" customWidth="1"/>
    <col min="11777" max="11777" width="16.90625" style="173" customWidth="1"/>
    <col min="11778" max="11778" width="16.453125" style="173" customWidth="1"/>
    <col min="11779" max="11779" width="14.08984375" style="173" customWidth="1"/>
    <col min="11780" max="11780" width="16.6328125" style="173" customWidth="1"/>
    <col min="11781" max="11781" width="8.90625" style="173" customWidth="1"/>
    <col min="11782" max="11782" width="11.6328125" style="173" customWidth="1"/>
    <col min="11783" max="11783" width="19.7265625" style="173" customWidth="1"/>
    <col min="11784" max="12031" width="9" style="173"/>
    <col min="12032" max="12032" width="1.7265625" style="173" customWidth="1"/>
    <col min="12033" max="12033" width="16.90625" style="173" customWidth="1"/>
    <col min="12034" max="12034" width="16.453125" style="173" customWidth="1"/>
    <col min="12035" max="12035" width="14.08984375" style="173" customWidth="1"/>
    <col min="12036" max="12036" width="16.6328125" style="173" customWidth="1"/>
    <col min="12037" max="12037" width="8.90625" style="173" customWidth="1"/>
    <col min="12038" max="12038" width="11.6328125" style="173" customWidth="1"/>
    <col min="12039" max="12039" width="19.7265625" style="173" customWidth="1"/>
    <col min="12040" max="12287" width="9" style="173"/>
    <col min="12288" max="12288" width="1.7265625" style="173" customWidth="1"/>
    <col min="12289" max="12289" width="16.90625" style="173" customWidth="1"/>
    <col min="12290" max="12290" width="16.453125" style="173" customWidth="1"/>
    <col min="12291" max="12291" width="14.08984375" style="173" customWidth="1"/>
    <col min="12292" max="12292" width="16.6328125" style="173" customWidth="1"/>
    <col min="12293" max="12293" width="8.90625" style="173" customWidth="1"/>
    <col min="12294" max="12294" width="11.6328125" style="173" customWidth="1"/>
    <col min="12295" max="12295" width="19.7265625" style="173" customWidth="1"/>
    <col min="12296" max="12543" width="9" style="173"/>
    <col min="12544" max="12544" width="1.7265625" style="173" customWidth="1"/>
    <col min="12545" max="12545" width="16.90625" style="173" customWidth="1"/>
    <col min="12546" max="12546" width="16.453125" style="173" customWidth="1"/>
    <col min="12547" max="12547" width="14.08984375" style="173" customWidth="1"/>
    <col min="12548" max="12548" width="16.6328125" style="173" customWidth="1"/>
    <col min="12549" max="12549" width="8.90625" style="173" customWidth="1"/>
    <col min="12550" max="12550" width="11.6328125" style="173" customWidth="1"/>
    <col min="12551" max="12551" width="19.7265625" style="173" customWidth="1"/>
    <col min="12552" max="12799" width="9" style="173"/>
    <col min="12800" max="12800" width="1.7265625" style="173" customWidth="1"/>
    <col min="12801" max="12801" width="16.90625" style="173" customWidth="1"/>
    <col min="12802" max="12802" width="16.453125" style="173" customWidth="1"/>
    <col min="12803" max="12803" width="14.08984375" style="173" customWidth="1"/>
    <col min="12804" max="12804" width="16.6328125" style="173" customWidth="1"/>
    <col min="12805" max="12805" width="8.90625" style="173" customWidth="1"/>
    <col min="12806" max="12806" width="11.6328125" style="173" customWidth="1"/>
    <col min="12807" max="12807" width="19.7265625" style="173" customWidth="1"/>
    <col min="12808" max="13055" width="9" style="173"/>
    <col min="13056" max="13056" width="1.7265625" style="173" customWidth="1"/>
    <col min="13057" max="13057" width="16.90625" style="173" customWidth="1"/>
    <col min="13058" max="13058" width="16.453125" style="173" customWidth="1"/>
    <col min="13059" max="13059" width="14.08984375" style="173" customWidth="1"/>
    <col min="13060" max="13060" width="16.6328125" style="173" customWidth="1"/>
    <col min="13061" max="13061" width="8.90625" style="173" customWidth="1"/>
    <col min="13062" max="13062" width="11.6328125" style="173" customWidth="1"/>
    <col min="13063" max="13063" width="19.7265625" style="173" customWidth="1"/>
    <col min="13064" max="13311" width="9" style="173"/>
    <col min="13312" max="13312" width="1.7265625" style="173" customWidth="1"/>
    <col min="13313" max="13313" width="16.90625" style="173" customWidth="1"/>
    <col min="13314" max="13314" width="16.453125" style="173" customWidth="1"/>
    <col min="13315" max="13315" width="14.08984375" style="173" customWidth="1"/>
    <col min="13316" max="13316" width="16.6328125" style="173" customWidth="1"/>
    <col min="13317" max="13317" width="8.90625" style="173" customWidth="1"/>
    <col min="13318" max="13318" width="11.6328125" style="173" customWidth="1"/>
    <col min="13319" max="13319" width="19.7265625" style="173" customWidth="1"/>
    <col min="13320" max="13567" width="9" style="173"/>
    <col min="13568" max="13568" width="1.7265625" style="173" customWidth="1"/>
    <col min="13569" max="13569" width="16.90625" style="173" customWidth="1"/>
    <col min="13570" max="13570" width="16.453125" style="173" customWidth="1"/>
    <col min="13571" max="13571" width="14.08984375" style="173" customWidth="1"/>
    <col min="13572" max="13572" width="16.6328125" style="173" customWidth="1"/>
    <col min="13573" max="13573" width="8.90625" style="173" customWidth="1"/>
    <col min="13574" max="13574" width="11.6328125" style="173" customWidth="1"/>
    <col min="13575" max="13575" width="19.7265625" style="173" customWidth="1"/>
    <col min="13576" max="13823" width="9" style="173"/>
    <col min="13824" max="13824" width="1.7265625" style="173" customWidth="1"/>
    <col min="13825" max="13825" width="16.90625" style="173" customWidth="1"/>
    <col min="13826" max="13826" width="16.453125" style="173" customWidth="1"/>
    <col min="13827" max="13827" width="14.08984375" style="173" customWidth="1"/>
    <col min="13828" max="13828" width="16.6328125" style="173" customWidth="1"/>
    <col min="13829" max="13829" width="8.90625" style="173" customWidth="1"/>
    <col min="13830" max="13830" width="11.6328125" style="173" customWidth="1"/>
    <col min="13831" max="13831" width="19.7265625" style="173" customWidth="1"/>
    <col min="13832" max="14079" width="9" style="173"/>
    <col min="14080" max="14080" width="1.7265625" style="173" customWidth="1"/>
    <col min="14081" max="14081" width="16.90625" style="173" customWidth="1"/>
    <col min="14082" max="14082" width="16.453125" style="173" customWidth="1"/>
    <col min="14083" max="14083" width="14.08984375" style="173" customWidth="1"/>
    <col min="14084" max="14084" width="16.6328125" style="173" customWidth="1"/>
    <col min="14085" max="14085" width="8.90625" style="173" customWidth="1"/>
    <col min="14086" max="14086" width="11.6328125" style="173" customWidth="1"/>
    <col min="14087" max="14087" width="19.7265625" style="173" customWidth="1"/>
    <col min="14088" max="14335" width="9" style="173"/>
    <col min="14336" max="14336" width="1.7265625" style="173" customWidth="1"/>
    <col min="14337" max="14337" width="16.90625" style="173" customWidth="1"/>
    <col min="14338" max="14338" width="16.453125" style="173" customWidth="1"/>
    <col min="14339" max="14339" width="14.08984375" style="173" customWidth="1"/>
    <col min="14340" max="14340" width="16.6328125" style="173" customWidth="1"/>
    <col min="14341" max="14341" width="8.90625" style="173" customWidth="1"/>
    <col min="14342" max="14342" width="11.6328125" style="173" customWidth="1"/>
    <col min="14343" max="14343" width="19.7265625" style="173" customWidth="1"/>
    <col min="14344" max="14591" width="9" style="173"/>
    <col min="14592" max="14592" width="1.7265625" style="173" customWidth="1"/>
    <col min="14593" max="14593" width="16.90625" style="173" customWidth="1"/>
    <col min="14594" max="14594" width="16.453125" style="173" customWidth="1"/>
    <col min="14595" max="14595" width="14.08984375" style="173" customWidth="1"/>
    <col min="14596" max="14596" width="16.6328125" style="173" customWidth="1"/>
    <col min="14597" max="14597" width="8.90625" style="173" customWidth="1"/>
    <col min="14598" max="14598" width="11.6328125" style="173" customWidth="1"/>
    <col min="14599" max="14599" width="19.7265625" style="173" customWidth="1"/>
    <col min="14600" max="14847" width="9" style="173"/>
    <col min="14848" max="14848" width="1.7265625" style="173" customWidth="1"/>
    <col min="14849" max="14849" width="16.90625" style="173" customWidth="1"/>
    <col min="14850" max="14850" width="16.453125" style="173" customWidth="1"/>
    <col min="14851" max="14851" width="14.08984375" style="173" customWidth="1"/>
    <col min="14852" max="14852" width="16.6328125" style="173" customWidth="1"/>
    <col min="14853" max="14853" width="8.90625" style="173" customWidth="1"/>
    <col min="14854" max="14854" width="11.6328125" style="173" customWidth="1"/>
    <col min="14855" max="14855" width="19.7265625" style="173" customWidth="1"/>
    <col min="14856" max="15103" width="9" style="173"/>
    <col min="15104" max="15104" width="1.7265625" style="173" customWidth="1"/>
    <col min="15105" max="15105" width="16.90625" style="173" customWidth="1"/>
    <col min="15106" max="15106" width="16.453125" style="173" customWidth="1"/>
    <col min="15107" max="15107" width="14.08984375" style="173" customWidth="1"/>
    <col min="15108" max="15108" width="16.6328125" style="173" customWidth="1"/>
    <col min="15109" max="15109" width="8.90625" style="173" customWidth="1"/>
    <col min="15110" max="15110" width="11.6328125" style="173" customWidth="1"/>
    <col min="15111" max="15111" width="19.7265625" style="173" customWidth="1"/>
    <col min="15112" max="15359" width="9" style="173"/>
    <col min="15360" max="15360" width="1.7265625" style="173" customWidth="1"/>
    <col min="15361" max="15361" width="16.90625" style="173" customWidth="1"/>
    <col min="15362" max="15362" width="16.453125" style="173" customWidth="1"/>
    <col min="15363" max="15363" width="14.08984375" style="173" customWidth="1"/>
    <col min="15364" max="15364" width="16.6328125" style="173" customWidth="1"/>
    <col min="15365" max="15365" width="8.90625" style="173" customWidth="1"/>
    <col min="15366" max="15366" width="11.6328125" style="173" customWidth="1"/>
    <col min="15367" max="15367" width="19.7265625" style="173" customWidth="1"/>
    <col min="15368" max="15615" width="9" style="173"/>
    <col min="15616" max="15616" width="1.7265625" style="173" customWidth="1"/>
    <col min="15617" max="15617" width="16.90625" style="173" customWidth="1"/>
    <col min="15618" max="15618" width="16.453125" style="173" customWidth="1"/>
    <col min="15619" max="15619" width="14.08984375" style="173" customWidth="1"/>
    <col min="15620" max="15620" width="16.6328125" style="173" customWidth="1"/>
    <col min="15621" max="15621" width="8.90625" style="173" customWidth="1"/>
    <col min="15622" max="15622" width="11.6328125" style="173" customWidth="1"/>
    <col min="15623" max="15623" width="19.7265625" style="173" customWidth="1"/>
    <col min="15624" max="15871" width="9" style="173"/>
    <col min="15872" max="15872" width="1.7265625" style="173" customWidth="1"/>
    <col min="15873" max="15873" width="16.90625" style="173" customWidth="1"/>
    <col min="15874" max="15874" width="16.453125" style="173" customWidth="1"/>
    <col min="15875" max="15875" width="14.08984375" style="173" customWidth="1"/>
    <col min="15876" max="15876" width="16.6328125" style="173" customWidth="1"/>
    <col min="15877" max="15877" width="8.90625" style="173" customWidth="1"/>
    <col min="15878" max="15878" width="11.6328125" style="173" customWidth="1"/>
    <col min="15879" max="15879" width="19.7265625" style="173" customWidth="1"/>
    <col min="15880" max="16127" width="9" style="173"/>
    <col min="16128" max="16128" width="1.7265625" style="173" customWidth="1"/>
    <col min="16129" max="16129" width="16.90625" style="173" customWidth="1"/>
    <col min="16130" max="16130" width="16.453125" style="173" customWidth="1"/>
    <col min="16131" max="16131" width="14.08984375" style="173" customWidth="1"/>
    <col min="16132" max="16132" width="16.6328125" style="173" customWidth="1"/>
    <col min="16133" max="16133" width="8.90625" style="173" customWidth="1"/>
    <col min="16134" max="16134" width="11.6328125" style="173" customWidth="1"/>
    <col min="16135" max="16135" width="19.7265625" style="173" customWidth="1"/>
    <col min="16136" max="16384" width="9" style="173"/>
  </cols>
  <sheetData>
    <row r="1" spans="1:7">
      <c r="A1" s="339" t="s">
        <v>233</v>
      </c>
      <c r="B1" s="339"/>
    </row>
    <row r="2" spans="1:7" s="174" customFormat="1" ht="25">
      <c r="A2" s="341" t="s">
        <v>249</v>
      </c>
      <c r="B2" s="273"/>
      <c r="C2" s="273"/>
      <c r="D2" s="273"/>
      <c r="E2" s="273"/>
      <c r="F2" s="273"/>
      <c r="G2" s="273"/>
    </row>
    <row r="3" spans="1:7" s="174" customFormat="1" ht="25">
      <c r="A3" s="341" t="s">
        <v>232</v>
      </c>
      <c r="B3" s="341"/>
      <c r="C3" s="341"/>
      <c r="D3" s="341"/>
      <c r="E3" s="341"/>
      <c r="F3" s="341"/>
      <c r="G3" s="341"/>
    </row>
    <row r="4" spans="1:7" ht="19.5">
      <c r="A4" s="179" t="s">
        <v>227</v>
      </c>
      <c r="B4" s="180"/>
      <c r="C4" s="340" t="str">
        <f>"             中華民國"&amp;索引!F2&amp;"年度"</f>
        <v xml:space="preserve">             中華民國116年度</v>
      </c>
      <c r="D4" s="340"/>
      <c r="E4" s="340"/>
      <c r="F4" s="340"/>
      <c r="G4" s="181" t="s">
        <v>234</v>
      </c>
    </row>
    <row r="5" spans="1:7">
      <c r="A5" s="342" t="s">
        <v>240</v>
      </c>
      <c r="B5" s="344" t="s">
        <v>241</v>
      </c>
      <c r="C5" s="345"/>
      <c r="D5" s="345"/>
      <c r="E5" s="345"/>
      <c r="F5" s="346"/>
      <c r="G5" s="342" t="s">
        <v>242</v>
      </c>
    </row>
    <row r="6" spans="1:7">
      <c r="A6" s="343"/>
      <c r="B6" s="175" t="s">
        <v>243</v>
      </c>
      <c r="C6" s="175" t="s">
        <v>244</v>
      </c>
      <c r="D6" s="175" t="s">
        <v>245</v>
      </c>
      <c r="E6" s="175" t="s">
        <v>246</v>
      </c>
      <c r="F6" s="175" t="s">
        <v>239</v>
      </c>
      <c r="G6" s="343"/>
    </row>
    <row r="7" spans="1:7" ht="85">
      <c r="A7" s="176" t="s">
        <v>235</v>
      </c>
      <c r="B7" s="176" t="s">
        <v>236</v>
      </c>
      <c r="C7" s="176" t="s">
        <v>237</v>
      </c>
      <c r="D7" s="176" t="s">
        <v>238</v>
      </c>
      <c r="E7" s="177" t="s">
        <v>228</v>
      </c>
      <c r="F7" s="172" t="s">
        <v>229</v>
      </c>
      <c r="G7" s="178" t="s">
        <v>230</v>
      </c>
    </row>
    <row r="8" spans="1:7">
      <c r="A8" s="189"/>
      <c r="B8" s="189"/>
      <c r="C8" s="189"/>
      <c r="D8" s="189"/>
      <c r="E8" s="190"/>
      <c r="F8" s="191"/>
      <c r="G8" s="192"/>
    </row>
    <row r="9" spans="1:7">
      <c r="A9" s="182"/>
      <c r="B9" s="183"/>
      <c r="C9" s="184"/>
      <c r="D9" s="183"/>
      <c r="E9" s="183"/>
      <c r="F9" s="184"/>
      <c r="G9" s="185"/>
    </row>
    <row r="10" spans="1:7">
      <c r="A10" s="183"/>
      <c r="B10" s="183"/>
      <c r="C10" s="184"/>
      <c r="D10" s="183"/>
      <c r="E10" s="183"/>
      <c r="F10" s="184"/>
      <c r="G10" s="185"/>
    </row>
    <row r="11" spans="1:7">
      <c r="A11" s="183"/>
      <c r="B11" s="183"/>
      <c r="C11" s="184"/>
      <c r="D11" s="183"/>
      <c r="E11" s="183"/>
      <c r="F11" s="184"/>
      <c r="G11" s="185"/>
    </row>
    <row r="12" spans="1:7">
      <c r="A12" s="183"/>
      <c r="B12" s="183"/>
      <c r="C12" s="184"/>
      <c r="D12" s="183"/>
      <c r="E12" s="183"/>
      <c r="F12" s="184"/>
      <c r="G12" s="185"/>
    </row>
    <row r="13" spans="1:7">
      <c r="A13" s="183"/>
      <c r="B13" s="183"/>
      <c r="C13" s="184"/>
      <c r="D13" s="183"/>
      <c r="E13" s="183"/>
      <c r="F13" s="184"/>
      <c r="G13" s="185"/>
    </row>
    <row r="14" spans="1:7">
      <c r="A14" s="183"/>
      <c r="B14" s="183"/>
      <c r="C14" s="184"/>
      <c r="D14" s="183"/>
      <c r="E14" s="183"/>
      <c r="F14" s="184"/>
      <c r="G14" s="185"/>
    </row>
    <row r="15" spans="1:7">
      <c r="A15" s="183"/>
      <c r="B15" s="183"/>
      <c r="C15" s="184"/>
      <c r="D15" s="183"/>
      <c r="E15" s="183"/>
      <c r="F15" s="184"/>
      <c r="G15" s="185"/>
    </row>
    <row r="16" spans="1:7">
      <c r="A16" s="183"/>
      <c r="B16" s="183"/>
      <c r="C16" s="184"/>
      <c r="D16" s="183"/>
      <c r="E16" s="183"/>
      <c r="F16" s="184"/>
      <c r="G16" s="185"/>
    </row>
    <row r="17" spans="1:7">
      <c r="A17" s="183"/>
      <c r="B17" s="183"/>
      <c r="C17" s="184"/>
      <c r="D17" s="183"/>
      <c r="E17" s="183"/>
      <c r="F17" s="184"/>
      <c r="G17" s="185"/>
    </row>
    <row r="18" spans="1:7">
      <c r="A18" s="183"/>
      <c r="B18" s="183"/>
      <c r="C18" s="184"/>
      <c r="D18" s="183"/>
      <c r="E18" s="183"/>
      <c r="F18" s="184"/>
      <c r="G18" s="185"/>
    </row>
    <row r="19" spans="1:7">
      <c r="A19" s="183"/>
      <c r="B19" s="183"/>
      <c r="C19" s="184"/>
      <c r="D19" s="183"/>
      <c r="E19" s="183"/>
      <c r="F19" s="184"/>
      <c r="G19" s="185"/>
    </row>
    <row r="20" spans="1:7">
      <c r="A20" s="183"/>
      <c r="B20" s="183"/>
      <c r="C20" s="184"/>
      <c r="D20" s="183"/>
      <c r="E20" s="183"/>
      <c r="F20" s="184"/>
      <c r="G20" s="185"/>
    </row>
    <row r="21" spans="1:7">
      <c r="A21" s="183"/>
      <c r="B21" s="183"/>
      <c r="C21" s="184"/>
      <c r="D21" s="183"/>
      <c r="E21" s="183"/>
      <c r="F21" s="184"/>
      <c r="G21" s="185"/>
    </row>
    <row r="22" spans="1:7">
      <c r="A22" s="183"/>
      <c r="B22" s="183"/>
      <c r="C22" s="184"/>
      <c r="D22" s="183"/>
      <c r="E22" s="183"/>
      <c r="F22" s="184"/>
      <c r="G22" s="185"/>
    </row>
    <row r="23" spans="1:7">
      <c r="A23" s="183"/>
      <c r="B23" s="183"/>
      <c r="C23" s="184"/>
      <c r="D23" s="183"/>
      <c r="E23" s="183"/>
      <c r="F23" s="184"/>
      <c r="G23" s="185"/>
    </row>
    <row r="24" spans="1:7">
      <c r="A24" s="183"/>
      <c r="B24" s="183"/>
      <c r="C24" s="184"/>
      <c r="D24" s="183"/>
      <c r="E24" s="183"/>
      <c r="F24" s="184"/>
      <c r="G24" s="185"/>
    </row>
    <row r="25" spans="1:7">
      <c r="A25" s="186"/>
      <c r="B25" s="186"/>
      <c r="C25" s="187"/>
      <c r="D25" s="186"/>
      <c r="E25" s="186"/>
      <c r="F25" s="187"/>
      <c r="G25" s="188"/>
    </row>
    <row r="26" spans="1:7">
      <c r="A26" s="337"/>
      <c r="B26" s="337"/>
      <c r="C26" s="337"/>
      <c r="D26" s="337"/>
      <c r="E26" s="337"/>
      <c r="F26" s="337"/>
      <c r="G26" s="337"/>
    </row>
    <row r="27" spans="1:7">
      <c r="A27" s="338"/>
      <c r="B27" s="338"/>
      <c r="C27" s="338"/>
      <c r="D27" s="338"/>
      <c r="E27" s="338"/>
      <c r="F27" s="338"/>
      <c r="G27" s="338"/>
    </row>
    <row r="28" spans="1:7">
      <c r="A28" s="173" t="s">
        <v>231</v>
      </c>
    </row>
  </sheetData>
  <mergeCells count="9">
    <mergeCell ref="A26:G26"/>
    <mergeCell ref="A27:G27"/>
    <mergeCell ref="A1:B1"/>
    <mergeCell ref="C4:F4"/>
    <mergeCell ref="A2:G2"/>
    <mergeCell ref="A3:G3"/>
    <mergeCell ref="A5:A6"/>
    <mergeCell ref="B5:F5"/>
    <mergeCell ref="G5:G6"/>
  </mergeCells>
  <phoneticPr fontId="11" type="noConversion"/>
  <printOptions horizontalCentered="1"/>
  <pageMargins left="0.23622047244094491" right="0.23622047244094491" top="0.74803149606299213" bottom="0.74803149606299213" header="0.31496062992125984" footer="0.31496062992125984"/>
  <pageSetup paperSize="9" fitToHeight="0"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34F9FF0-A21F-4157-A394-055AEF31B2D9}">
  <sheetPr codeName="工作表1">
    <tabColor theme="5" tint="0.59999389629810485"/>
  </sheetPr>
  <dimension ref="A1:N39"/>
  <sheetViews>
    <sheetView view="pageBreakPreview" zoomScaleNormal="100" zoomScaleSheetLayoutView="100" workbookViewId="0">
      <selection sqref="A1:C1"/>
    </sheetView>
  </sheetViews>
  <sheetFormatPr defaultColWidth="9" defaultRowHeight="17"/>
  <cols>
    <col min="1" max="1" width="2.26953125" style="44" customWidth="1"/>
    <col min="2" max="2" width="12.08984375" style="44" customWidth="1"/>
    <col min="3" max="3" width="4.6328125" style="44" customWidth="1"/>
    <col min="4" max="5" width="6.453125" style="44" customWidth="1"/>
    <col min="6" max="6" width="15.6328125" style="44" customWidth="1"/>
    <col min="7" max="7" width="9.90625" style="44" customWidth="1"/>
    <col min="8" max="8" width="4.90625" style="44" customWidth="1"/>
    <col min="9" max="9" width="10.36328125" style="44" bestFit="1" customWidth="1"/>
    <col min="10" max="10" width="7.90625" style="44" customWidth="1"/>
    <col min="11" max="11" width="10.6328125" style="44" customWidth="1"/>
    <col min="12" max="12" width="4.90625" style="44" bestFit="1" customWidth="1"/>
    <col min="13" max="13" width="17.08984375" style="44" bestFit="1" customWidth="1"/>
    <col min="14" max="14" width="34.7265625" style="44" bestFit="1" customWidth="1"/>
    <col min="15" max="16384" width="9" style="44"/>
  </cols>
  <sheetData>
    <row r="1" spans="1:14">
      <c r="A1" s="225" t="s">
        <v>167</v>
      </c>
      <c r="B1" s="225"/>
      <c r="C1" s="225"/>
    </row>
    <row r="2" spans="1:14" ht="27.5">
      <c r="A2" s="207" t="s">
        <v>88</v>
      </c>
      <c r="B2" s="207"/>
      <c r="C2" s="207"/>
      <c r="D2" s="207"/>
      <c r="E2" s="207"/>
      <c r="F2" s="207"/>
      <c r="G2" s="207"/>
      <c r="H2" s="207"/>
      <c r="I2" s="207"/>
      <c r="J2" s="207"/>
      <c r="K2" s="207"/>
      <c r="L2" s="207"/>
      <c r="M2" s="88" t="s">
        <v>157</v>
      </c>
    </row>
    <row r="3" spans="1:14" ht="21.5">
      <c r="A3" s="208" t="s">
        <v>59</v>
      </c>
      <c r="B3" s="208"/>
      <c r="C3" s="208"/>
      <c r="D3" s="208"/>
      <c r="E3" s="208"/>
      <c r="F3" s="208"/>
      <c r="G3" s="208"/>
      <c r="H3" s="208"/>
      <c r="I3" s="208"/>
      <c r="J3" s="208"/>
      <c r="K3" s="208"/>
      <c r="L3" s="208"/>
    </row>
    <row r="4" spans="1:14">
      <c r="F4" s="214" t="str">
        <f>" 中華民國"&amp;索引!F2&amp;"年度"</f>
        <v xml:space="preserve"> 中華民國116年度</v>
      </c>
      <c r="G4" s="214"/>
      <c r="H4" s="214"/>
      <c r="J4" s="247" t="s">
        <v>60</v>
      </c>
      <c r="K4" s="247"/>
      <c r="L4" s="247"/>
    </row>
    <row r="5" spans="1:14" ht="41.25" customHeight="1">
      <c r="A5" s="209" t="s">
        <v>85</v>
      </c>
      <c r="B5" s="210"/>
      <c r="C5" s="211" t="s">
        <v>117</v>
      </c>
      <c r="D5" s="212"/>
      <c r="E5" s="212"/>
      <c r="F5" s="212"/>
      <c r="G5" s="213"/>
      <c r="H5" s="32" t="s">
        <v>61</v>
      </c>
      <c r="I5" s="35" t="s">
        <v>83</v>
      </c>
      <c r="J5" s="32" t="s">
        <v>62</v>
      </c>
      <c r="K5" s="86"/>
      <c r="L5" s="85" t="s">
        <v>84</v>
      </c>
    </row>
    <row r="6" spans="1:14" ht="30" customHeight="1">
      <c r="A6" s="233" t="s">
        <v>63</v>
      </c>
      <c r="B6" s="234" t="s">
        <v>171</v>
      </c>
      <c r="C6" s="235"/>
      <c r="D6" s="235"/>
      <c r="E6" s="235"/>
      <c r="F6" s="235"/>
      <c r="G6" s="235"/>
      <c r="H6" s="235"/>
      <c r="I6" s="235"/>
      <c r="J6" s="235"/>
      <c r="K6" s="235"/>
      <c r="L6" s="236"/>
    </row>
    <row r="7" spans="1:14" ht="30" customHeight="1">
      <c r="A7" s="233"/>
      <c r="B7" s="201"/>
      <c r="C7" s="202"/>
      <c r="D7" s="202"/>
      <c r="E7" s="202"/>
      <c r="F7" s="202"/>
      <c r="G7" s="202"/>
      <c r="H7" s="202"/>
      <c r="I7" s="202"/>
      <c r="J7" s="202"/>
      <c r="K7" s="202"/>
      <c r="L7" s="203"/>
      <c r="M7"/>
    </row>
    <row r="8" spans="1:14" ht="30" customHeight="1">
      <c r="A8" s="233"/>
      <c r="B8" s="201" t="s">
        <v>172</v>
      </c>
      <c r="C8" s="202"/>
      <c r="D8" s="202"/>
      <c r="E8" s="202"/>
      <c r="F8" s="202"/>
      <c r="G8" s="202"/>
      <c r="H8" s="202"/>
      <c r="I8" s="202"/>
      <c r="J8" s="202"/>
      <c r="K8" s="202"/>
      <c r="L8" s="203"/>
      <c r="M8"/>
    </row>
    <row r="9" spans="1:14" ht="29.25" customHeight="1">
      <c r="A9" s="233"/>
      <c r="B9" s="201"/>
      <c r="C9" s="202"/>
      <c r="D9" s="202"/>
      <c r="E9" s="202"/>
      <c r="F9" s="202"/>
      <c r="G9" s="202"/>
      <c r="H9" s="202"/>
      <c r="I9" s="202"/>
      <c r="J9" s="202"/>
      <c r="K9" s="202"/>
      <c r="L9" s="203"/>
      <c r="M9"/>
    </row>
    <row r="10" spans="1:14" ht="18.75" customHeight="1">
      <c r="A10" s="233"/>
      <c r="B10" s="204"/>
      <c r="C10" s="205"/>
      <c r="D10" s="205"/>
      <c r="E10" s="205"/>
      <c r="F10" s="205"/>
      <c r="G10" s="205"/>
      <c r="H10" s="205"/>
      <c r="I10" s="205"/>
      <c r="J10" s="205"/>
      <c r="K10" s="205"/>
      <c r="L10" s="206"/>
      <c r="M10"/>
    </row>
    <row r="11" spans="1:14" ht="39" customHeight="1">
      <c r="A11" s="226" t="s">
        <v>64</v>
      </c>
      <c r="B11" s="226"/>
      <c r="C11" s="226"/>
      <c r="D11" s="46" t="s">
        <v>65</v>
      </c>
      <c r="E11" s="46" t="s">
        <v>66</v>
      </c>
      <c r="F11" s="46" t="s">
        <v>67</v>
      </c>
      <c r="G11" s="227" t="s">
        <v>68</v>
      </c>
      <c r="H11" s="210"/>
      <c r="I11" s="228" t="s">
        <v>69</v>
      </c>
      <c r="J11" s="229"/>
      <c r="K11" s="229"/>
      <c r="L11" s="210"/>
      <c r="M11"/>
      <c r="N11"/>
    </row>
    <row r="12" spans="1:14" ht="40" customHeight="1">
      <c r="A12" s="230" t="s">
        <v>86</v>
      </c>
      <c r="B12" s="231"/>
      <c r="C12" s="232"/>
      <c r="D12" s="43"/>
      <c r="E12" s="43"/>
      <c r="F12" s="36"/>
      <c r="G12" s="243"/>
      <c r="H12" s="244"/>
      <c r="I12" s="228"/>
      <c r="J12" s="229"/>
      <c r="K12" s="229"/>
      <c r="L12" s="210"/>
      <c r="M12"/>
      <c r="N12"/>
    </row>
    <row r="13" spans="1:14" ht="40" customHeight="1">
      <c r="A13" s="242" t="s">
        <v>87</v>
      </c>
      <c r="B13" s="242"/>
      <c r="C13" s="242"/>
      <c r="D13" s="43"/>
      <c r="E13" s="43"/>
      <c r="F13" s="36"/>
      <c r="G13" s="237"/>
      <c r="H13" s="238"/>
      <c r="I13" s="239"/>
      <c r="J13" s="240"/>
      <c r="K13" s="240"/>
      <c r="L13" s="241"/>
    </row>
    <row r="14" spans="1:14" ht="40" customHeight="1">
      <c r="A14" s="248" t="s">
        <v>89</v>
      </c>
      <c r="B14" s="248"/>
      <c r="C14" s="248"/>
      <c r="D14" s="117"/>
      <c r="E14" s="117"/>
      <c r="F14" s="118"/>
      <c r="G14" s="215">
        <f>E14*F14</f>
        <v>0</v>
      </c>
      <c r="H14" s="216"/>
      <c r="I14" s="217" t="s">
        <v>155</v>
      </c>
      <c r="J14" s="218"/>
      <c r="K14" s="218"/>
      <c r="L14" s="219"/>
    </row>
    <row r="15" spans="1:14" ht="40" customHeight="1">
      <c r="A15" s="228"/>
      <c r="B15" s="229"/>
      <c r="C15" s="210"/>
      <c r="D15" s="79"/>
      <c r="E15" s="79"/>
      <c r="F15" s="119"/>
      <c r="G15" s="220">
        <f t="shared" ref="G15:G19" si="0">E15*F15</f>
        <v>0</v>
      </c>
      <c r="H15" s="221"/>
      <c r="I15" s="222"/>
      <c r="J15" s="223"/>
      <c r="K15" s="223"/>
      <c r="L15" s="224"/>
    </row>
    <row r="16" spans="1:14" ht="40" customHeight="1">
      <c r="A16" s="245"/>
      <c r="B16" s="245"/>
      <c r="C16" s="245"/>
      <c r="D16" s="79"/>
      <c r="E16" s="79"/>
      <c r="F16" s="119"/>
      <c r="G16" s="220">
        <f t="shared" si="0"/>
        <v>0</v>
      </c>
      <c r="H16" s="221"/>
      <c r="I16" s="222"/>
      <c r="J16" s="223"/>
      <c r="K16" s="223"/>
      <c r="L16" s="224"/>
    </row>
    <row r="17" spans="1:14" ht="40" customHeight="1">
      <c r="A17" s="228"/>
      <c r="B17" s="229"/>
      <c r="C17" s="210"/>
      <c r="D17" s="79"/>
      <c r="E17" s="79"/>
      <c r="F17" s="119"/>
      <c r="G17" s="220">
        <f t="shared" si="0"/>
        <v>0</v>
      </c>
      <c r="H17" s="221"/>
      <c r="I17" s="222"/>
      <c r="J17" s="223"/>
      <c r="K17" s="223"/>
      <c r="L17" s="224"/>
    </row>
    <row r="18" spans="1:14" ht="40" customHeight="1">
      <c r="A18" s="228"/>
      <c r="B18" s="229"/>
      <c r="C18" s="210"/>
      <c r="D18" s="79"/>
      <c r="E18" s="79"/>
      <c r="F18" s="119"/>
      <c r="G18" s="220">
        <f t="shared" si="0"/>
        <v>0</v>
      </c>
      <c r="H18" s="221"/>
      <c r="I18" s="222"/>
      <c r="J18" s="223"/>
      <c r="K18" s="223"/>
      <c r="L18" s="224"/>
    </row>
    <row r="19" spans="1:14" ht="40" customHeight="1">
      <c r="A19" s="245"/>
      <c r="B19" s="245"/>
      <c r="C19" s="245"/>
      <c r="D19" s="79"/>
      <c r="E19" s="79"/>
      <c r="F19" s="119"/>
      <c r="G19" s="220">
        <f t="shared" si="0"/>
        <v>0</v>
      </c>
      <c r="H19" s="221"/>
      <c r="I19" s="222"/>
      <c r="J19" s="223"/>
      <c r="K19" s="223"/>
      <c r="L19" s="224"/>
    </row>
    <row r="20" spans="1:14" ht="136" customHeight="1">
      <c r="A20" s="246" t="s">
        <v>174</v>
      </c>
      <c r="B20" s="246"/>
      <c r="C20" s="246"/>
      <c r="D20" s="246"/>
      <c r="E20" s="246"/>
      <c r="F20" s="246"/>
      <c r="G20" s="246"/>
      <c r="H20" s="246"/>
      <c r="I20" s="246"/>
      <c r="J20" s="246"/>
      <c r="K20" s="246"/>
      <c r="L20" s="246"/>
      <c r="M20" s="89"/>
    </row>
    <row r="24" spans="1:14">
      <c r="N24" s="44" t="s">
        <v>116</v>
      </c>
    </row>
    <row r="25" spans="1:14">
      <c r="N25" s="44" t="s">
        <v>111</v>
      </c>
    </row>
    <row r="26" spans="1:14">
      <c r="N26" s="44" t="s">
        <v>118</v>
      </c>
    </row>
    <row r="27" spans="1:14">
      <c r="N27" s="44" t="s">
        <v>112</v>
      </c>
    </row>
    <row r="28" spans="1:14">
      <c r="N28" s="44" t="s">
        <v>113</v>
      </c>
    </row>
    <row r="29" spans="1:14">
      <c r="N29" s="44" t="s">
        <v>114</v>
      </c>
    </row>
    <row r="30" spans="1:14">
      <c r="N30" s="44" t="s">
        <v>115</v>
      </c>
    </row>
    <row r="39" spans="14:14">
      <c r="N39" s="44" t="str">
        <f t="shared" ref="N39" si="1">L39&amp;M39</f>
        <v/>
      </c>
    </row>
  </sheetData>
  <mergeCells count="38">
    <mergeCell ref="A16:C16"/>
    <mergeCell ref="G16:H16"/>
    <mergeCell ref="I16:L16"/>
    <mergeCell ref="A20:L20"/>
    <mergeCell ref="J4:L4"/>
    <mergeCell ref="A19:C19"/>
    <mergeCell ref="G19:H19"/>
    <mergeCell ref="I19:L19"/>
    <mergeCell ref="A17:C17"/>
    <mergeCell ref="G17:H17"/>
    <mergeCell ref="I17:L17"/>
    <mergeCell ref="A18:C18"/>
    <mergeCell ref="G18:H18"/>
    <mergeCell ref="I18:L18"/>
    <mergeCell ref="A15:C15"/>
    <mergeCell ref="A14:C14"/>
    <mergeCell ref="G14:H14"/>
    <mergeCell ref="I14:L14"/>
    <mergeCell ref="G15:H15"/>
    <mergeCell ref="I15:L15"/>
    <mergeCell ref="A1:C1"/>
    <mergeCell ref="A11:C11"/>
    <mergeCell ref="G11:H11"/>
    <mergeCell ref="I11:L11"/>
    <mergeCell ref="A12:C12"/>
    <mergeCell ref="A6:A10"/>
    <mergeCell ref="B6:L7"/>
    <mergeCell ref="G13:H13"/>
    <mergeCell ref="I13:L13"/>
    <mergeCell ref="A13:C13"/>
    <mergeCell ref="G12:H12"/>
    <mergeCell ref="I12:L12"/>
    <mergeCell ref="B8:L10"/>
    <mergeCell ref="A2:L2"/>
    <mergeCell ref="A3:L3"/>
    <mergeCell ref="A5:B5"/>
    <mergeCell ref="C5:G5"/>
    <mergeCell ref="F4:H4"/>
  </mergeCells>
  <phoneticPr fontId="11" type="noConversion"/>
  <dataValidations count="1">
    <dataValidation type="list" errorStyle="warning" allowBlank="1" showInputMessage="1" sqref="C5:G5" xr:uid="{DB3D4809-01D8-46FF-8606-8018430798B8}">
      <formula1>$N$24:$N$30</formula1>
    </dataValidation>
  </dataValidations>
  <printOptions horizontalCentered="1"/>
  <pageMargins left="0.31496062992125984" right="0.31496062992125984" top="0.59055118110236227" bottom="0.59055118110236227" header="0.51181102362204722" footer="0.51181102362204722"/>
  <pageSetup paperSize="9" orientation="portrait"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C2CACF4-1D7B-4CFC-807B-37134EB35AAA}">
  <sheetPr codeName="Sheet23">
    <tabColor theme="9" tint="0.59999389629810485"/>
    <pageSetUpPr fitToPage="1"/>
  </sheetPr>
  <dimension ref="A1:P15"/>
  <sheetViews>
    <sheetView showGridLines="0" view="pageBreakPreview" zoomScaleNormal="75" zoomScaleSheetLayoutView="100" workbookViewId="0"/>
  </sheetViews>
  <sheetFormatPr defaultColWidth="9" defaultRowHeight="17"/>
  <cols>
    <col min="1" max="1" width="17.7265625" style="30" customWidth="1"/>
    <col min="2" max="3" width="8.36328125" style="30" bestFit="1" customWidth="1"/>
    <col min="4" max="4" width="6.08984375" style="30" bestFit="1" customWidth="1"/>
    <col min="5" max="5" width="7.81640625" style="30" bestFit="1" customWidth="1"/>
    <col min="6" max="7" width="5.6328125" style="30" bestFit="1" customWidth="1"/>
    <col min="8" max="10" width="7.81640625" style="30" bestFit="1" customWidth="1"/>
    <col min="11" max="11" width="15.6328125" style="30" customWidth="1"/>
    <col min="12" max="12" width="10.453125" style="30" bestFit="1" customWidth="1"/>
    <col min="13" max="13" width="6.7265625" style="30" bestFit="1" customWidth="1"/>
    <col min="14" max="14" width="19.453125" style="30" bestFit="1" customWidth="1"/>
    <col min="15" max="15" width="4.08984375" style="38" customWidth="1"/>
    <col min="16" max="16" width="4.453125" style="38" customWidth="1"/>
    <col min="17" max="16384" width="9" style="30"/>
  </cols>
  <sheetData>
    <row r="1" spans="1:16">
      <c r="A1" s="39" t="s">
        <v>139</v>
      </c>
      <c r="O1" s="1"/>
      <c r="P1" s="1"/>
    </row>
    <row r="2" spans="1:16" ht="25">
      <c r="A2" s="255" t="s">
        <v>81</v>
      </c>
      <c r="B2" s="255"/>
      <c r="C2" s="255"/>
      <c r="D2" s="255"/>
      <c r="E2" s="255"/>
      <c r="F2" s="255"/>
      <c r="G2" s="255"/>
      <c r="H2" s="255"/>
      <c r="I2" s="255"/>
      <c r="J2" s="255"/>
      <c r="K2" s="255"/>
      <c r="L2" s="255"/>
      <c r="M2" s="255"/>
      <c r="N2" s="255"/>
      <c r="O2" s="6"/>
      <c r="P2" s="6"/>
    </row>
    <row r="3" spans="1:16" ht="25">
      <c r="A3" s="255" t="s">
        <v>82</v>
      </c>
      <c r="B3" s="255"/>
      <c r="C3" s="255"/>
      <c r="D3" s="255"/>
      <c r="E3" s="255"/>
      <c r="F3" s="255"/>
      <c r="G3" s="255"/>
      <c r="H3" s="255"/>
      <c r="I3" s="255"/>
      <c r="J3" s="255"/>
      <c r="K3" s="255"/>
      <c r="L3" s="255"/>
      <c r="M3" s="255"/>
      <c r="N3" s="255"/>
      <c r="O3" s="7"/>
      <c r="P3" s="7"/>
    </row>
    <row r="4" spans="1:16" s="4" customFormat="1" ht="21.5">
      <c r="B4" s="262" t="str">
        <f>"  中華民國"&amp;索引!F2&amp;"年度"</f>
        <v xml:space="preserve">  中華民國116年度</v>
      </c>
      <c r="C4" s="262"/>
      <c r="D4" s="262"/>
      <c r="E4" s="262"/>
      <c r="F4" s="262"/>
      <c r="G4" s="262"/>
      <c r="H4" s="262"/>
      <c r="I4" s="262"/>
      <c r="J4" s="262"/>
      <c r="K4" s="262"/>
      <c r="L4" s="262"/>
      <c r="M4" s="262"/>
      <c r="N4" s="40" t="s">
        <v>41</v>
      </c>
      <c r="O4" s="2"/>
      <c r="P4" s="2"/>
    </row>
    <row r="5" spans="1:16" ht="30" customHeight="1">
      <c r="A5" s="252" t="s">
        <v>47</v>
      </c>
      <c r="B5" s="252" t="s">
        <v>175</v>
      </c>
      <c r="C5" s="252" t="s">
        <v>176</v>
      </c>
      <c r="D5" s="252" t="s">
        <v>177</v>
      </c>
      <c r="E5" s="252" t="s">
        <v>43</v>
      </c>
      <c r="F5" s="252" t="s">
        <v>54</v>
      </c>
      <c r="G5" s="252" t="s">
        <v>44</v>
      </c>
      <c r="H5" s="256" t="s">
        <v>90</v>
      </c>
      <c r="I5" s="257"/>
      <c r="J5" s="257"/>
      <c r="K5" s="258"/>
      <c r="L5" s="252" t="s">
        <v>45</v>
      </c>
      <c r="M5" s="260" t="s">
        <v>91</v>
      </c>
      <c r="N5" s="261"/>
      <c r="O5" s="254"/>
      <c r="P5" s="251"/>
    </row>
    <row r="6" spans="1:16" ht="30" customHeight="1">
      <c r="A6" s="253"/>
      <c r="B6" s="253"/>
      <c r="C6" s="253"/>
      <c r="D6" s="253"/>
      <c r="E6" s="253"/>
      <c r="F6" s="253"/>
      <c r="G6" s="253"/>
      <c r="H6" s="10" t="s">
        <v>18</v>
      </c>
      <c r="I6" s="10" t="s">
        <v>19</v>
      </c>
      <c r="J6" s="10" t="s">
        <v>49</v>
      </c>
      <c r="K6" s="10" t="s">
        <v>20</v>
      </c>
      <c r="L6" s="259"/>
      <c r="M6" s="10" t="s">
        <v>92</v>
      </c>
      <c r="N6" s="24" t="s">
        <v>50</v>
      </c>
      <c r="O6" s="254"/>
      <c r="P6" s="251"/>
    </row>
    <row r="7" spans="1:16">
      <c r="A7" s="28" t="s">
        <v>1</v>
      </c>
      <c r="B7" s="136"/>
      <c r="C7" s="130"/>
      <c r="D7" s="130"/>
      <c r="E7" s="130"/>
      <c r="F7" s="8"/>
      <c r="G7" s="8"/>
      <c r="H7" s="120"/>
      <c r="I7" s="120"/>
      <c r="J7" s="120"/>
      <c r="K7" s="120"/>
      <c r="M7" s="127"/>
      <c r="N7" s="137"/>
      <c r="O7" s="254"/>
      <c r="P7" s="251"/>
    </row>
    <row r="8" spans="1:16">
      <c r="A8" s="25" t="s">
        <v>93</v>
      </c>
      <c r="B8" s="131"/>
      <c r="C8" s="132"/>
      <c r="D8" s="132"/>
      <c r="E8" s="132"/>
      <c r="F8" s="9"/>
      <c r="G8" s="9"/>
      <c r="H8" s="121"/>
      <c r="I8" s="121"/>
      <c r="J8" s="121"/>
      <c r="K8" s="121"/>
      <c r="M8" s="128"/>
      <c r="N8" s="138"/>
      <c r="O8" s="254"/>
      <c r="P8" s="251"/>
    </row>
    <row r="9" spans="1:16" ht="67.5">
      <c r="A9" s="25" t="s">
        <v>58</v>
      </c>
      <c r="B9" s="131"/>
      <c r="C9" s="132"/>
      <c r="D9" s="132"/>
      <c r="E9" s="132"/>
      <c r="F9" s="9"/>
      <c r="G9" s="9"/>
      <c r="H9" s="121"/>
      <c r="I9" s="121"/>
      <c r="J9" s="121"/>
      <c r="K9" s="121"/>
      <c r="L9" s="123" t="s">
        <v>127</v>
      </c>
      <c r="M9" s="128"/>
      <c r="N9" s="138"/>
      <c r="O9" s="254"/>
      <c r="P9" s="251"/>
    </row>
    <row r="10" spans="1:16">
      <c r="A10" s="9" t="s">
        <v>35</v>
      </c>
      <c r="B10" s="132"/>
      <c r="C10" s="132"/>
      <c r="D10" s="132"/>
      <c r="E10" s="132"/>
      <c r="F10" s="9"/>
      <c r="G10" s="9"/>
      <c r="H10" s="121"/>
      <c r="I10" s="121"/>
      <c r="J10" s="121"/>
      <c r="K10" s="121"/>
      <c r="L10" s="9"/>
      <c r="M10" s="128"/>
      <c r="N10" s="138"/>
      <c r="O10" s="254"/>
      <c r="P10" s="251"/>
    </row>
    <row r="11" spans="1:16">
      <c r="A11" s="41" t="s">
        <v>46</v>
      </c>
      <c r="B11" s="128"/>
      <c r="C11" s="128"/>
      <c r="D11" s="128"/>
      <c r="E11" s="128"/>
      <c r="F11" s="37"/>
      <c r="G11" s="37"/>
      <c r="H11" s="121"/>
      <c r="I11" s="121"/>
      <c r="J11" s="121"/>
      <c r="K11" s="121"/>
      <c r="L11" s="13"/>
      <c r="M11" s="128"/>
      <c r="N11" s="138"/>
      <c r="O11" s="251"/>
      <c r="P11" s="251"/>
    </row>
    <row r="12" spans="1:16">
      <c r="A12" s="37" t="s">
        <v>35</v>
      </c>
      <c r="B12" s="128"/>
      <c r="C12" s="128"/>
      <c r="D12" s="128"/>
      <c r="E12" s="128"/>
      <c r="F12" s="37"/>
      <c r="G12" s="37"/>
      <c r="H12" s="121"/>
      <c r="I12" s="121"/>
      <c r="J12" s="121"/>
      <c r="K12" s="121"/>
      <c r="L12" s="13"/>
      <c r="M12" s="128"/>
      <c r="N12" s="138"/>
      <c r="O12" s="251"/>
      <c r="P12" s="251"/>
    </row>
    <row r="13" spans="1:16">
      <c r="A13" s="42"/>
      <c r="B13" s="129"/>
      <c r="C13" s="129"/>
      <c r="D13" s="129"/>
      <c r="E13" s="129"/>
      <c r="F13" s="126"/>
      <c r="G13" s="126"/>
      <c r="H13" s="122"/>
      <c r="I13" s="122"/>
      <c r="J13" s="122"/>
      <c r="K13" s="122"/>
      <c r="L13" s="42"/>
      <c r="M13" s="129"/>
      <c r="N13" s="139"/>
      <c r="O13" s="1"/>
      <c r="P13" s="1"/>
    </row>
    <row r="14" spans="1:16" ht="136" customHeight="1">
      <c r="A14" s="249" t="s">
        <v>173</v>
      </c>
      <c r="B14" s="250"/>
      <c r="C14" s="250"/>
      <c r="D14" s="250"/>
      <c r="E14" s="250"/>
      <c r="F14" s="250"/>
      <c r="G14" s="250"/>
      <c r="H14" s="250"/>
      <c r="I14" s="250"/>
      <c r="J14" s="250"/>
      <c r="K14" s="250"/>
      <c r="L14" s="250"/>
      <c r="M14" s="250"/>
      <c r="N14" s="250"/>
      <c r="O14" s="30"/>
      <c r="P14" s="30"/>
    </row>
    <row r="15" spans="1:16" ht="30" customHeight="1"/>
  </sheetData>
  <mergeCells count="16">
    <mergeCell ref="A2:N2"/>
    <mergeCell ref="A3:N3"/>
    <mergeCell ref="A5:A6"/>
    <mergeCell ref="B5:B6"/>
    <mergeCell ref="C5:C6"/>
    <mergeCell ref="D5:D6"/>
    <mergeCell ref="H5:K5"/>
    <mergeCell ref="L5:L6"/>
    <mergeCell ref="M5:N5"/>
    <mergeCell ref="B4:M4"/>
    <mergeCell ref="A14:N14"/>
    <mergeCell ref="P5:P12"/>
    <mergeCell ref="E5:E6"/>
    <mergeCell ref="F5:F6"/>
    <mergeCell ref="G5:G6"/>
    <mergeCell ref="O5:O12"/>
  </mergeCells>
  <phoneticPr fontId="2" type="noConversion"/>
  <printOptions horizontalCentered="1"/>
  <pageMargins left="3.937007874015748E-2" right="3.937007874015748E-2" top="0.74803149606299213" bottom="0.74803149606299213" header="0.31496062992125984" footer="0.31496062992125984"/>
  <pageSetup paperSize="9" fitToHeight="0" orientation="landscape" blackAndWhite="1"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72DC018-47A7-489B-BC8F-6CB6415E9FE3}">
  <sheetPr codeName="Sheet24">
    <tabColor theme="9" tint="0.59999389629810485"/>
    <pageSetUpPr fitToPage="1"/>
  </sheetPr>
  <dimension ref="A1:P19"/>
  <sheetViews>
    <sheetView showGridLines="0" view="pageBreakPreview" zoomScaleNormal="75" zoomScaleSheetLayoutView="100" workbookViewId="0"/>
  </sheetViews>
  <sheetFormatPr defaultColWidth="9" defaultRowHeight="17"/>
  <cols>
    <col min="1" max="1" width="17.6328125" style="30" customWidth="1"/>
    <col min="2" max="2" width="11.08984375" style="30" bestFit="1" customWidth="1"/>
    <col min="3" max="3" width="11.7265625" style="30" customWidth="1"/>
    <col min="4" max="5" width="5.6328125" style="30" bestFit="1" customWidth="1"/>
    <col min="6" max="8" width="8.81640625" style="30" bestFit="1" customWidth="1"/>
    <col min="9" max="9" width="15.6328125" style="30" customWidth="1"/>
    <col min="10" max="10" width="13.7265625" style="30" bestFit="1" customWidth="1"/>
    <col min="11" max="14" width="10" style="30" bestFit="1" customWidth="1"/>
    <col min="15" max="15" width="4.08984375" style="38" customWidth="1"/>
    <col min="16" max="16" width="4.453125" style="38" customWidth="1"/>
    <col min="17" max="16384" width="9" style="30"/>
  </cols>
  <sheetData>
    <row r="1" spans="1:16">
      <c r="A1" s="39" t="s">
        <v>140</v>
      </c>
      <c r="O1" s="1"/>
      <c r="P1" s="1"/>
    </row>
    <row r="2" spans="1:16" ht="25">
      <c r="A2" s="255" t="s">
        <v>79</v>
      </c>
      <c r="B2" s="255"/>
      <c r="C2" s="255"/>
      <c r="D2" s="255"/>
      <c r="E2" s="255"/>
      <c r="F2" s="255"/>
      <c r="G2" s="255"/>
      <c r="H2" s="255"/>
      <c r="I2" s="255"/>
      <c r="J2" s="255"/>
      <c r="K2" s="255"/>
      <c r="L2" s="255"/>
      <c r="M2" s="255"/>
      <c r="N2" s="255"/>
      <c r="O2" s="6"/>
      <c r="P2" s="6"/>
    </row>
    <row r="3" spans="1:16" ht="25">
      <c r="A3" s="255" t="s">
        <v>80</v>
      </c>
      <c r="B3" s="255"/>
      <c r="C3" s="255"/>
      <c r="D3" s="255"/>
      <c r="E3" s="255"/>
      <c r="F3" s="255"/>
      <c r="G3" s="255"/>
      <c r="H3" s="255"/>
      <c r="I3" s="255"/>
      <c r="J3" s="255"/>
      <c r="K3" s="255"/>
      <c r="L3" s="255"/>
      <c r="M3" s="255"/>
      <c r="N3" s="255"/>
      <c r="O3" s="7"/>
      <c r="P3" s="7"/>
    </row>
    <row r="4" spans="1:16" s="4" customFormat="1" ht="21.5">
      <c r="B4" s="262" t="str">
        <f>"   中華民國"&amp;索引!F2&amp;"年度"</f>
        <v xml:space="preserve">   中華民國116年度</v>
      </c>
      <c r="C4" s="262"/>
      <c r="D4" s="262"/>
      <c r="E4" s="262"/>
      <c r="F4" s="262"/>
      <c r="G4" s="262"/>
      <c r="H4" s="262"/>
      <c r="I4" s="262"/>
      <c r="J4" s="262"/>
      <c r="K4" s="262"/>
      <c r="L4" s="262"/>
      <c r="M4" s="267" t="s">
        <v>94</v>
      </c>
      <c r="N4" s="267"/>
      <c r="O4" s="2"/>
      <c r="P4" s="2"/>
    </row>
    <row r="5" spans="1:16" ht="30" customHeight="1">
      <c r="A5" s="252" t="s">
        <v>178</v>
      </c>
      <c r="B5" s="252" t="s">
        <v>51</v>
      </c>
      <c r="C5" s="252" t="s">
        <v>179</v>
      </c>
      <c r="D5" s="252" t="s">
        <v>54</v>
      </c>
      <c r="E5" s="263" t="s">
        <v>44</v>
      </c>
      <c r="F5" s="256" t="s">
        <v>25</v>
      </c>
      <c r="G5" s="257"/>
      <c r="H5" s="257"/>
      <c r="I5" s="258"/>
      <c r="J5" s="252" t="s">
        <v>45</v>
      </c>
      <c r="K5" s="256" t="s">
        <v>95</v>
      </c>
      <c r="L5" s="257"/>
      <c r="M5" s="257"/>
      <c r="N5" s="258"/>
      <c r="O5" s="254"/>
      <c r="P5" s="251"/>
    </row>
    <row r="6" spans="1:16" ht="30" customHeight="1">
      <c r="A6" s="253"/>
      <c r="B6" s="253"/>
      <c r="C6" s="253"/>
      <c r="D6" s="253"/>
      <c r="E6" s="264"/>
      <c r="F6" s="10" t="s">
        <v>26</v>
      </c>
      <c r="G6" s="10" t="s">
        <v>27</v>
      </c>
      <c r="H6" s="10" t="s">
        <v>48</v>
      </c>
      <c r="I6" s="10" t="s">
        <v>28</v>
      </c>
      <c r="J6" s="253"/>
      <c r="K6" s="10" t="s">
        <v>29</v>
      </c>
      <c r="L6" s="10" t="s">
        <v>30</v>
      </c>
      <c r="M6" s="10" t="s">
        <v>31</v>
      </c>
      <c r="N6" s="10" t="s">
        <v>32</v>
      </c>
      <c r="O6" s="254"/>
      <c r="P6" s="251"/>
    </row>
    <row r="7" spans="1:16">
      <c r="A7" s="11" t="s">
        <v>33</v>
      </c>
      <c r="B7" s="130"/>
      <c r="C7" s="130"/>
      <c r="D7" s="8"/>
      <c r="E7" s="8"/>
      <c r="F7" s="120"/>
      <c r="G7" s="120"/>
      <c r="H7" s="120"/>
      <c r="I7" s="120"/>
      <c r="J7" s="8"/>
      <c r="K7" s="127"/>
      <c r="L7" s="10"/>
      <c r="M7" s="10"/>
      <c r="N7" s="133"/>
      <c r="O7" s="254"/>
      <c r="P7" s="251"/>
    </row>
    <row r="8" spans="1:16">
      <c r="A8" s="25" t="s">
        <v>132</v>
      </c>
      <c r="B8" s="131"/>
      <c r="C8" s="132"/>
      <c r="D8" s="9"/>
      <c r="E8" s="9"/>
      <c r="F8" s="121"/>
      <c r="G8" s="121"/>
      <c r="H8" s="121"/>
      <c r="I8" s="121"/>
      <c r="K8" s="128"/>
      <c r="L8" s="37"/>
      <c r="M8" s="37"/>
      <c r="N8" s="134"/>
      <c r="O8" s="254"/>
      <c r="P8" s="251"/>
    </row>
    <row r="9" spans="1:16" ht="54">
      <c r="A9" s="69" t="s">
        <v>131</v>
      </c>
      <c r="B9" s="131"/>
      <c r="C9" s="132"/>
      <c r="D9" s="9"/>
      <c r="E9" s="9"/>
      <c r="F9" s="121"/>
      <c r="G9" s="121"/>
      <c r="H9" s="121"/>
      <c r="I9" s="121"/>
      <c r="J9" s="123" t="s">
        <v>128</v>
      </c>
      <c r="K9" s="128"/>
      <c r="L9" s="37"/>
      <c r="M9" s="37"/>
      <c r="N9" s="134"/>
      <c r="O9" s="254"/>
      <c r="P9" s="251"/>
    </row>
    <row r="10" spans="1:16">
      <c r="A10" s="9" t="s">
        <v>35</v>
      </c>
      <c r="B10" s="131"/>
      <c r="C10" s="132"/>
      <c r="D10" s="9"/>
      <c r="E10" s="9"/>
      <c r="F10" s="121"/>
      <c r="G10" s="121"/>
      <c r="H10" s="121"/>
      <c r="I10" s="121"/>
      <c r="J10" s="9"/>
      <c r="K10" s="128"/>
      <c r="L10" s="37"/>
      <c r="M10" s="37"/>
      <c r="N10" s="134"/>
      <c r="O10" s="251"/>
      <c r="P10" s="251"/>
    </row>
    <row r="11" spans="1:16">
      <c r="A11" s="12" t="s">
        <v>34</v>
      </c>
      <c r="B11" s="132"/>
      <c r="C11" s="132"/>
      <c r="D11" s="9"/>
      <c r="E11" s="9"/>
      <c r="F11" s="121"/>
      <c r="G11" s="121"/>
      <c r="H11" s="121"/>
      <c r="I11" s="121"/>
      <c r="J11" s="9"/>
      <c r="K11" s="128"/>
      <c r="L11" s="37"/>
      <c r="M11" s="37"/>
      <c r="N11" s="134"/>
      <c r="O11" s="251"/>
      <c r="P11" s="251"/>
    </row>
    <row r="12" spans="1:16">
      <c r="A12" s="9" t="s">
        <v>35</v>
      </c>
      <c r="B12" s="132"/>
      <c r="C12" s="132"/>
      <c r="D12" s="9"/>
      <c r="E12" s="9"/>
      <c r="F12" s="121"/>
      <c r="G12" s="121"/>
      <c r="H12" s="121"/>
      <c r="I12" s="121"/>
      <c r="J12" s="9"/>
      <c r="K12" s="128"/>
      <c r="L12" s="37"/>
      <c r="M12" s="37"/>
      <c r="N12" s="134"/>
      <c r="O12" s="251"/>
      <c r="P12" s="251"/>
    </row>
    <row r="13" spans="1:16">
      <c r="A13" s="13"/>
      <c r="B13" s="128"/>
      <c r="C13" s="128"/>
      <c r="D13" s="37"/>
      <c r="E13" s="37"/>
      <c r="F13" s="121"/>
      <c r="G13" s="121"/>
      <c r="H13" s="121"/>
      <c r="I13" s="121"/>
      <c r="J13" s="13"/>
      <c r="K13" s="128"/>
      <c r="L13" s="13"/>
      <c r="M13" s="13"/>
      <c r="N13" s="134"/>
      <c r="O13" s="1"/>
      <c r="P13" s="1"/>
    </row>
    <row r="14" spans="1:16">
      <c r="A14" s="13"/>
      <c r="B14" s="128"/>
      <c r="C14" s="128"/>
      <c r="D14" s="37"/>
      <c r="E14" s="37"/>
      <c r="F14" s="121"/>
      <c r="G14" s="121"/>
      <c r="H14" s="121"/>
      <c r="I14" s="121"/>
      <c r="J14" s="13"/>
      <c r="K14" s="128"/>
      <c r="L14" s="13"/>
      <c r="M14" s="13"/>
      <c r="N14" s="134"/>
      <c r="O14" s="1"/>
      <c r="P14" s="1"/>
    </row>
    <row r="15" spans="1:16">
      <c r="A15" s="42"/>
      <c r="B15" s="129"/>
      <c r="C15" s="129"/>
      <c r="D15" s="126"/>
      <c r="E15" s="126"/>
      <c r="F15" s="122"/>
      <c r="G15" s="122"/>
      <c r="H15" s="122"/>
      <c r="I15" s="122"/>
      <c r="J15" s="42"/>
      <c r="K15" s="129"/>
      <c r="L15" s="42"/>
      <c r="M15" s="42"/>
      <c r="N15" s="135"/>
    </row>
    <row r="16" spans="1:16" ht="51" customHeight="1">
      <c r="A16" s="265" t="s">
        <v>182</v>
      </c>
      <c r="B16" s="266"/>
      <c r="C16" s="266"/>
      <c r="D16" s="266"/>
      <c r="E16" s="266"/>
      <c r="F16" s="266"/>
      <c r="G16" s="266"/>
      <c r="H16" s="266"/>
      <c r="I16" s="266"/>
      <c r="J16" s="266"/>
      <c r="K16" s="266"/>
      <c r="L16" s="266"/>
      <c r="M16" s="266"/>
      <c r="N16" s="266"/>
      <c r="O16" s="30"/>
      <c r="P16" s="30"/>
    </row>
    <row r="17" ht="21.75" customHeight="1"/>
    <row r="18" ht="30" customHeight="1"/>
    <row r="19" ht="30" customHeight="1"/>
  </sheetData>
  <mergeCells count="15">
    <mergeCell ref="P5:P12"/>
    <mergeCell ref="B4:L4"/>
    <mergeCell ref="A16:N16"/>
    <mergeCell ref="K5:N5"/>
    <mergeCell ref="O5:O12"/>
    <mergeCell ref="M4:N4"/>
    <mergeCell ref="A2:N2"/>
    <mergeCell ref="A3:N3"/>
    <mergeCell ref="A5:A6"/>
    <mergeCell ref="B5:B6"/>
    <mergeCell ref="C5:C6"/>
    <mergeCell ref="D5:D6"/>
    <mergeCell ref="E5:E6"/>
    <mergeCell ref="F5:I5"/>
    <mergeCell ref="J5:J6"/>
  </mergeCells>
  <phoneticPr fontId="2" type="noConversion"/>
  <printOptions horizontalCentered="1"/>
  <pageMargins left="3.937007874015748E-2" right="3.937007874015748E-2" top="0.74803149606299213" bottom="0.74803149606299213" header="0.31496062992125984" footer="0.31496062992125984"/>
  <pageSetup paperSize="9" scale="98" fitToHeight="0" orientation="landscape" blackAndWhite="1"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8BAFDBD-F8C5-4B6E-97BE-29BAB773F1E0}">
  <sheetPr codeName="Sheet25">
    <tabColor theme="9" tint="0.59999389629810485"/>
    <pageSetUpPr fitToPage="1"/>
  </sheetPr>
  <dimension ref="A1:N18"/>
  <sheetViews>
    <sheetView showGridLines="0" view="pageBreakPreview" zoomScaleNormal="75" zoomScaleSheetLayoutView="100" workbookViewId="0"/>
  </sheetViews>
  <sheetFormatPr defaultColWidth="9" defaultRowHeight="17"/>
  <cols>
    <col min="1" max="1" width="19.6328125" style="30" customWidth="1"/>
    <col min="2" max="2" width="8.36328125" style="30" bestFit="1" customWidth="1"/>
    <col min="3" max="4" width="7.81640625" style="30" bestFit="1" customWidth="1"/>
    <col min="5" max="6" width="5.6328125" style="30" bestFit="1" customWidth="1"/>
    <col min="7" max="7" width="10" style="30" bestFit="1" customWidth="1"/>
    <col min="8" max="8" width="14.7265625" style="30" bestFit="1" customWidth="1"/>
    <col min="9" max="9" width="19.453125" style="30" bestFit="1" customWidth="1"/>
    <col min="10" max="10" width="15.6328125" style="30" customWidth="1"/>
    <col min="11" max="11" width="10" style="30" bestFit="1" customWidth="1"/>
    <col min="12" max="12" width="13.1796875" style="30" bestFit="1" customWidth="1"/>
    <col min="13" max="13" width="37.08984375" style="38" bestFit="1" customWidth="1"/>
    <col min="14" max="14" width="4.453125" style="38" customWidth="1"/>
    <col min="15" max="16384" width="9" style="30"/>
  </cols>
  <sheetData>
    <row r="1" spans="1:14">
      <c r="A1" s="39" t="s">
        <v>141</v>
      </c>
      <c r="M1" s="1"/>
      <c r="N1" s="1"/>
    </row>
    <row r="2" spans="1:14" ht="25">
      <c r="A2" s="255" t="s">
        <v>77</v>
      </c>
      <c r="B2" s="255"/>
      <c r="C2" s="255"/>
      <c r="D2" s="255"/>
      <c r="E2" s="255"/>
      <c r="F2" s="255"/>
      <c r="G2" s="255"/>
      <c r="H2" s="255"/>
      <c r="I2" s="255"/>
      <c r="J2" s="255"/>
      <c r="K2" s="255"/>
      <c r="L2" s="255"/>
      <c r="M2" s="6"/>
      <c r="N2" s="6"/>
    </row>
    <row r="3" spans="1:14" ht="25">
      <c r="A3" s="255" t="s">
        <v>78</v>
      </c>
      <c r="B3" s="255"/>
      <c r="C3" s="255"/>
      <c r="D3" s="255"/>
      <c r="E3" s="255"/>
      <c r="F3" s="255"/>
      <c r="G3" s="255"/>
      <c r="H3" s="255"/>
      <c r="I3" s="255"/>
      <c r="J3" s="255"/>
      <c r="K3" s="255"/>
      <c r="L3" s="255"/>
      <c r="M3" s="7"/>
      <c r="N3" s="7"/>
    </row>
    <row r="4" spans="1:14" ht="19.5">
      <c r="C4" s="270" t="str">
        <f>"                         中華民國"&amp;索引!F2&amp;"年度"</f>
        <v xml:space="preserve">                         中華民國116年度</v>
      </c>
      <c r="D4" s="270"/>
      <c r="E4" s="270"/>
      <c r="F4" s="270"/>
      <c r="G4" s="270"/>
      <c r="H4" s="270"/>
      <c r="I4" s="270"/>
      <c r="J4" s="270"/>
      <c r="K4" s="267" t="s">
        <v>41</v>
      </c>
      <c r="L4" s="267"/>
      <c r="M4" s="2"/>
      <c r="N4" s="2"/>
    </row>
    <row r="5" spans="1:14" ht="30" customHeight="1">
      <c r="A5" s="252" t="s">
        <v>47</v>
      </c>
      <c r="B5" s="252" t="s">
        <v>175</v>
      </c>
      <c r="C5" s="252" t="s">
        <v>42</v>
      </c>
      <c r="D5" s="252" t="s">
        <v>43</v>
      </c>
      <c r="E5" s="252" t="s">
        <v>55</v>
      </c>
      <c r="F5" s="252" t="s">
        <v>44</v>
      </c>
      <c r="G5" s="256" t="s">
        <v>25</v>
      </c>
      <c r="H5" s="257"/>
      <c r="I5" s="257"/>
      <c r="J5" s="258"/>
      <c r="K5" s="252" t="s">
        <v>45</v>
      </c>
      <c r="L5" s="252" t="s">
        <v>97</v>
      </c>
      <c r="M5" s="61"/>
      <c r="N5" s="251"/>
    </row>
    <row r="6" spans="1:14" ht="30" customHeight="1">
      <c r="A6" s="253"/>
      <c r="B6" s="253"/>
      <c r="C6" s="253"/>
      <c r="D6" s="253"/>
      <c r="E6" s="253"/>
      <c r="F6" s="253"/>
      <c r="G6" s="10" t="s">
        <v>19</v>
      </c>
      <c r="H6" s="10" t="s">
        <v>21</v>
      </c>
      <c r="I6" s="10" t="s">
        <v>183</v>
      </c>
      <c r="J6" s="10" t="s">
        <v>20</v>
      </c>
      <c r="K6" s="253"/>
      <c r="L6" s="253"/>
      <c r="M6" s="75"/>
      <c r="N6" s="251"/>
    </row>
    <row r="7" spans="1:14">
      <c r="A7" s="11" t="s">
        <v>22</v>
      </c>
      <c r="B7" s="28"/>
      <c r="C7" s="28"/>
      <c r="D7" s="28"/>
      <c r="E7" s="8"/>
      <c r="F7" s="8"/>
      <c r="G7" s="140"/>
      <c r="H7" s="140"/>
      <c r="I7" s="140"/>
      <c r="J7" s="140"/>
      <c r="K7" s="8"/>
      <c r="L7" s="8"/>
      <c r="M7" s="61"/>
      <c r="N7" s="251"/>
    </row>
    <row r="8" spans="1:14">
      <c r="A8" s="25" t="s">
        <v>134</v>
      </c>
      <c r="B8" s="147"/>
      <c r="C8" s="25"/>
      <c r="D8" s="25"/>
      <c r="E8" s="9"/>
      <c r="F8" s="9"/>
      <c r="G8" s="141"/>
      <c r="H8" s="141"/>
      <c r="I8" s="141"/>
      <c r="J8" s="141"/>
      <c r="L8" s="9"/>
      <c r="M8" s="61"/>
      <c r="N8" s="251"/>
    </row>
    <row r="9" spans="1:14" ht="67.5">
      <c r="A9" s="148" t="s">
        <v>133</v>
      </c>
      <c r="B9" s="147"/>
      <c r="C9" s="25"/>
      <c r="D9" s="25"/>
      <c r="E9" s="9"/>
      <c r="F9" s="9"/>
      <c r="G9" s="141"/>
      <c r="H9" s="141"/>
      <c r="I9" s="141"/>
      <c r="J9" s="141"/>
      <c r="K9" s="149" t="s">
        <v>129</v>
      </c>
      <c r="L9" s="9"/>
      <c r="M9" s="61"/>
      <c r="N9" s="251"/>
    </row>
    <row r="10" spans="1:14">
      <c r="A10" s="9" t="s">
        <v>0</v>
      </c>
      <c r="B10" s="25"/>
      <c r="C10" s="25"/>
      <c r="D10" s="25"/>
      <c r="E10" s="9"/>
      <c r="F10" s="9"/>
      <c r="G10" s="141"/>
      <c r="H10" s="141"/>
      <c r="I10" s="141"/>
      <c r="J10" s="141"/>
      <c r="K10" s="9"/>
      <c r="L10" s="9"/>
      <c r="M10" s="60"/>
      <c r="N10" s="251"/>
    </row>
    <row r="11" spans="1:14">
      <c r="A11" s="12" t="s">
        <v>23</v>
      </c>
      <c r="B11" s="25"/>
      <c r="C11" s="25"/>
      <c r="D11" s="25"/>
      <c r="E11" s="9"/>
      <c r="F11" s="9"/>
      <c r="G11" s="141"/>
      <c r="H11" s="141"/>
      <c r="I11" s="141"/>
      <c r="J11" s="141"/>
      <c r="K11" s="9"/>
      <c r="L11" s="9"/>
      <c r="M11" s="60"/>
      <c r="N11" s="251"/>
    </row>
    <row r="12" spans="1:14" s="48" customFormat="1" ht="19.5">
      <c r="A12" s="9" t="s">
        <v>0</v>
      </c>
      <c r="B12" s="145"/>
      <c r="C12" s="145"/>
      <c r="D12" s="145"/>
      <c r="E12" s="146"/>
      <c r="F12" s="146"/>
      <c r="G12" s="142"/>
      <c r="H12" s="142"/>
      <c r="I12" s="142"/>
      <c r="J12" s="142"/>
      <c r="K12" s="47"/>
      <c r="L12" s="146"/>
      <c r="M12" s="60"/>
      <c r="N12" s="251"/>
    </row>
    <row r="13" spans="1:14">
      <c r="A13" s="13" t="s">
        <v>24</v>
      </c>
      <c r="B13" s="124"/>
      <c r="C13" s="124"/>
      <c r="D13" s="124"/>
      <c r="E13" s="37"/>
      <c r="F13" s="37"/>
      <c r="G13" s="143"/>
      <c r="H13" s="143"/>
      <c r="I13" s="143"/>
      <c r="J13" s="143"/>
      <c r="K13" s="13"/>
      <c r="L13" s="37"/>
      <c r="M13" s="60"/>
      <c r="N13" s="251"/>
    </row>
    <row r="14" spans="1:14">
      <c r="A14" s="9" t="s">
        <v>0</v>
      </c>
      <c r="B14" s="124"/>
      <c r="C14" s="124"/>
      <c r="D14" s="124"/>
      <c r="E14" s="37"/>
      <c r="F14" s="37"/>
      <c r="G14" s="143"/>
      <c r="H14" s="143"/>
      <c r="I14" s="143"/>
      <c r="J14" s="143"/>
      <c r="K14" s="13"/>
      <c r="L14" s="37"/>
      <c r="M14" s="1"/>
      <c r="N14" s="268"/>
    </row>
    <row r="15" spans="1:14">
      <c r="A15" s="42"/>
      <c r="B15" s="125"/>
      <c r="C15" s="125"/>
      <c r="D15" s="125"/>
      <c r="E15" s="126"/>
      <c r="F15" s="126"/>
      <c r="G15" s="144"/>
      <c r="H15" s="144"/>
      <c r="I15" s="144"/>
      <c r="J15" s="144"/>
      <c r="K15" s="42"/>
      <c r="L15" s="126"/>
      <c r="M15" s="29"/>
      <c r="N15" s="1"/>
    </row>
    <row r="16" spans="1:14">
      <c r="A16" s="269" t="s">
        <v>98</v>
      </c>
      <c r="B16" s="269"/>
      <c r="C16" s="269"/>
      <c r="D16" s="269"/>
      <c r="E16" s="269"/>
      <c r="F16" s="269"/>
      <c r="G16" s="269"/>
      <c r="H16" s="269"/>
      <c r="I16" s="269"/>
      <c r="J16" s="269"/>
      <c r="K16" s="269"/>
      <c r="L16" s="269"/>
      <c r="M16" s="81"/>
      <c r="N16" s="81"/>
    </row>
    <row r="17" ht="30" customHeight="1"/>
    <row r="18" ht="30" customHeight="1"/>
  </sheetData>
  <mergeCells count="15">
    <mergeCell ref="N5:N14"/>
    <mergeCell ref="D5:D6"/>
    <mergeCell ref="A16:L16"/>
    <mergeCell ref="C4:J4"/>
    <mergeCell ref="K4:L4"/>
    <mergeCell ref="L5:L6"/>
    <mergeCell ref="A2:L2"/>
    <mergeCell ref="A3:L3"/>
    <mergeCell ref="A5:A6"/>
    <mergeCell ref="B5:B6"/>
    <mergeCell ref="C5:C6"/>
    <mergeCell ref="E5:E6"/>
    <mergeCell ref="F5:F6"/>
    <mergeCell ref="G5:J5"/>
    <mergeCell ref="K5:K6"/>
  </mergeCells>
  <phoneticPr fontId="4" type="noConversion"/>
  <printOptions horizontalCentered="1"/>
  <pageMargins left="3.937007874015748E-2" right="3.937007874015748E-2" top="0.74803149606299213" bottom="0.74803149606299213" header="0.31496062992125984" footer="0.31496062992125984"/>
  <pageSetup paperSize="9" fitToHeight="0" orientation="landscape" r:id="rId1"/>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975E52C-8071-4618-9B55-E8B8133DFAB7}">
  <sheetPr codeName="Sheet26">
    <tabColor theme="9" tint="0.59999389629810485"/>
    <pageSetUpPr fitToPage="1"/>
  </sheetPr>
  <dimension ref="A1:P23"/>
  <sheetViews>
    <sheetView showGridLines="0" view="pageBreakPreview" zoomScaleNormal="75" zoomScaleSheetLayoutView="100" workbookViewId="0"/>
  </sheetViews>
  <sheetFormatPr defaultColWidth="9" defaultRowHeight="17"/>
  <cols>
    <col min="1" max="1" width="20.08984375" style="1" bestFit="1" customWidth="1"/>
    <col min="2" max="7" width="7.81640625" style="1" bestFit="1" customWidth="1"/>
    <col min="8" max="11" width="10.36328125" style="1" customWidth="1"/>
    <col min="12" max="12" width="15.1796875" style="1" customWidth="1"/>
    <col min="13" max="13" width="7.81640625" style="1" bestFit="1" customWidth="1"/>
    <col min="14" max="14" width="13" style="1" customWidth="1"/>
    <col min="15" max="15" width="4.08984375" style="38" customWidth="1"/>
    <col min="16" max="16" width="4.453125" style="38" customWidth="1"/>
    <col min="17" max="16384" width="9" style="1"/>
  </cols>
  <sheetData>
    <row r="1" spans="1:16">
      <c r="A1" s="31" t="s">
        <v>142</v>
      </c>
      <c r="O1" s="1"/>
      <c r="P1" s="1"/>
    </row>
    <row r="2" spans="1:16" ht="25">
      <c r="A2" s="273" t="s">
        <v>76</v>
      </c>
      <c r="B2" s="274"/>
      <c r="C2" s="274"/>
      <c r="D2" s="274"/>
      <c r="E2" s="274"/>
      <c r="F2" s="274"/>
      <c r="G2" s="274"/>
      <c r="H2" s="274"/>
      <c r="I2" s="274"/>
      <c r="J2" s="274"/>
      <c r="K2" s="274"/>
      <c r="L2" s="274"/>
      <c r="M2" s="274"/>
      <c r="N2" s="274"/>
      <c r="O2" s="6"/>
      <c r="P2" s="6"/>
    </row>
    <row r="3" spans="1:16" ht="25">
      <c r="A3" s="273" t="s">
        <v>56</v>
      </c>
      <c r="B3" s="274"/>
      <c r="C3" s="274"/>
      <c r="D3" s="274"/>
      <c r="E3" s="274"/>
      <c r="F3" s="274"/>
      <c r="G3" s="274"/>
      <c r="H3" s="274"/>
      <c r="I3" s="274"/>
      <c r="J3" s="274"/>
      <c r="K3" s="274"/>
      <c r="L3" s="274"/>
      <c r="M3" s="274"/>
      <c r="N3" s="274"/>
      <c r="O3" s="7"/>
      <c r="P3" s="7"/>
    </row>
    <row r="4" spans="1:16" ht="21.5">
      <c r="B4" s="275" t="str">
        <f>" 中華民國"&amp;索引!F2&amp;"年度"</f>
        <v xml:space="preserve"> 中華民國116年度</v>
      </c>
      <c r="C4" s="275"/>
      <c r="D4" s="275"/>
      <c r="E4" s="275"/>
      <c r="F4" s="275"/>
      <c r="G4" s="275"/>
      <c r="H4" s="275"/>
      <c r="I4" s="275"/>
      <c r="J4" s="275"/>
      <c r="K4" s="275"/>
      <c r="L4" s="275"/>
      <c r="M4" s="63"/>
      <c r="N4" s="49" t="s">
        <v>41</v>
      </c>
      <c r="O4" s="2"/>
      <c r="P4" s="2"/>
    </row>
    <row r="5" spans="1:16" s="2" customFormat="1" ht="34" customHeight="1">
      <c r="A5" s="271" t="s">
        <v>47</v>
      </c>
      <c r="B5" s="271" t="s">
        <v>185</v>
      </c>
      <c r="C5" s="271" t="s">
        <v>186</v>
      </c>
      <c r="D5" s="271" t="s">
        <v>187</v>
      </c>
      <c r="E5" s="271" t="s">
        <v>188</v>
      </c>
      <c r="F5" s="271" t="s">
        <v>181</v>
      </c>
      <c r="G5" s="271" t="s">
        <v>180</v>
      </c>
      <c r="H5" s="272" t="s">
        <v>184</v>
      </c>
      <c r="I5" s="272"/>
      <c r="J5" s="272"/>
      <c r="K5" s="272"/>
      <c r="L5" s="271" t="s">
        <v>189</v>
      </c>
      <c r="M5" s="271" t="s">
        <v>99</v>
      </c>
      <c r="N5" s="271"/>
      <c r="O5" s="254"/>
      <c r="P5" s="251"/>
    </row>
    <row r="6" spans="1:16" ht="34" customHeight="1">
      <c r="A6" s="271"/>
      <c r="B6" s="272"/>
      <c r="C6" s="272"/>
      <c r="D6" s="272"/>
      <c r="E6" s="272"/>
      <c r="F6" s="272"/>
      <c r="G6" s="272"/>
      <c r="H6" s="3" t="s">
        <v>15</v>
      </c>
      <c r="I6" s="3" t="s">
        <v>16</v>
      </c>
      <c r="J6" s="3" t="s">
        <v>48</v>
      </c>
      <c r="K6" s="3" t="s">
        <v>190</v>
      </c>
      <c r="L6" s="272"/>
      <c r="M6" s="3" t="s">
        <v>17</v>
      </c>
      <c r="N6" s="62" t="s">
        <v>57</v>
      </c>
      <c r="O6" s="254"/>
      <c r="P6" s="251"/>
    </row>
    <row r="7" spans="1:16" s="5" customFormat="1">
      <c r="A7" s="26" t="s">
        <v>1</v>
      </c>
      <c r="B7" s="158"/>
      <c r="C7" s="154"/>
      <c r="D7" s="154"/>
      <c r="E7" s="154"/>
      <c r="F7" s="82"/>
      <c r="G7" s="82"/>
      <c r="H7" s="120"/>
      <c r="I7" s="120"/>
      <c r="J7" s="150"/>
      <c r="K7" s="120"/>
      <c r="L7" s="27"/>
      <c r="M7" s="154"/>
      <c r="N7" s="154"/>
      <c r="O7" s="254"/>
      <c r="P7" s="251"/>
    </row>
    <row r="8" spans="1:16" s="5" customFormat="1">
      <c r="A8" s="64" t="s">
        <v>135</v>
      </c>
      <c r="B8" s="84"/>
      <c r="C8" s="155"/>
      <c r="D8" s="155"/>
      <c r="E8" s="155"/>
      <c r="F8" s="23"/>
      <c r="G8" s="23"/>
      <c r="H8" s="121"/>
      <c r="I8" s="121"/>
      <c r="J8" s="151"/>
      <c r="K8" s="121"/>
      <c r="L8" s="27"/>
      <c r="M8" s="155"/>
      <c r="N8" s="155"/>
      <c r="O8" s="254"/>
      <c r="P8" s="251"/>
    </row>
    <row r="9" spans="1:16" ht="54">
      <c r="A9" s="70" t="s">
        <v>136</v>
      </c>
      <c r="B9" s="159"/>
      <c r="C9" s="156"/>
      <c r="D9" s="156"/>
      <c r="E9" s="156"/>
      <c r="F9" s="157"/>
      <c r="G9" s="157"/>
      <c r="H9" s="152"/>
      <c r="I9" s="152"/>
      <c r="J9" s="152"/>
      <c r="K9" s="152"/>
      <c r="L9" s="153" t="s">
        <v>130</v>
      </c>
      <c r="M9" s="156"/>
      <c r="N9" s="156"/>
      <c r="O9" s="254"/>
      <c r="P9" s="251"/>
    </row>
    <row r="10" spans="1:16">
      <c r="A10" s="23" t="s">
        <v>2</v>
      </c>
      <c r="B10" s="155"/>
      <c r="C10" s="155"/>
      <c r="D10" s="155"/>
      <c r="E10" s="155"/>
      <c r="F10" s="23"/>
      <c r="G10" s="23"/>
      <c r="H10" s="121"/>
      <c r="I10" s="121"/>
      <c r="J10" s="121"/>
      <c r="K10" s="121"/>
      <c r="L10" s="14"/>
      <c r="M10" s="155"/>
      <c r="N10" s="155"/>
      <c r="O10" s="251"/>
      <c r="P10" s="251"/>
    </row>
    <row r="11" spans="1:16">
      <c r="A11" s="25" t="s">
        <v>46</v>
      </c>
      <c r="B11" s="155"/>
      <c r="C11" s="155"/>
      <c r="D11" s="155"/>
      <c r="E11" s="155"/>
      <c r="F11" s="23"/>
      <c r="G11" s="23"/>
      <c r="H11" s="121"/>
      <c r="I11" s="121"/>
      <c r="J11" s="121"/>
      <c r="K11" s="121"/>
      <c r="L11" s="14"/>
      <c r="M11" s="155"/>
      <c r="N11" s="155"/>
      <c r="O11" s="251"/>
      <c r="P11" s="251"/>
    </row>
    <row r="12" spans="1:16">
      <c r="A12" s="9" t="s">
        <v>35</v>
      </c>
      <c r="B12" s="155"/>
      <c r="C12" s="155"/>
      <c r="D12" s="155"/>
      <c r="E12" s="155"/>
      <c r="F12" s="23"/>
      <c r="G12" s="23"/>
      <c r="H12" s="121"/>
      <c r="I12" s="121"/>
      <c r="J12" s="121"/>
      <c r="K12" s="121"/>
      <c r="L12" s="14"/>
      <c r="M12" s="155"/>
      <c r="N12" s="155"/>
      <c r="O12" s="251"/>
      <c r="P12" s="251"/>
    </row>
    <row r="13" spans="1:16">
      <c r="A13" s="25" t="s">
        <v>3</v>
      </c>
      <c r="B13" s="155"/>
      <c r="C13" s="155"/>
      <c r="D13" s="155"/>
      <c r="E13" s="155"/>
      <c r="F13" s="23"/>
      <c r="G13" s="23"/>
      <c r="H13" s="121"/>
      <c r="I13" s="121"/>
      <c r="J13" s="121"/>
      <c r="K13" s="121"/>
      <c r="L13" s="14"/>
      <c r="M13" s="155"/>
      <c r="N13" s="155"/>
      <c r="O13" s="251"/>
      <c r="P13" s="251"/>
    </row>
    <row r="14" spans="1:16">
      <c r="A14" s="9" t="s">
        <v>35</v>
      </c>
      <c r="B14" s="155"/>
      <c r="C14" s="155"/>
      <c r="D14" s="155"/>
      <c r="E14" s="155"/>
      <c r="F14" s="23"/>
      <c r="G14" s="23"/>
      <c r="H14" s="121"/>
      <c r="I14" s="121"/>
      <c r="J14" s="121"/>
      <c r="K14" s="121"/>
      <c r="L14" s="14"/>
      <c r="M14" s="155"/>
      <c r="N14" s="155"/>
      <c r="O14" s="268"/>
      <c r="P14" s="268"/>
    </row>
    <row r="15" spans="1:16">
      <c r="A15" s="25" t="s">
        <v>4</v>
      </c>
      <c r="B15" s="155"/>
      <c r="C15" s="155"/>
      <c r="D15" s="155"/>
      <c r="E15" s="155"/>
      <c r="F15" s="23"/>
      <c r="G15" s="23"/>
      <c r="H15" s="121"/>
      <c r="I15" s="121"/>
      <c r="J15" s="121"/>
      <c r="K15" s="121"/>
      <c r="L15" s="14"/>
      <c r="M15" s="155"/>
      <c r="N15" s="155"/>
      <c r="O15" s="1"/>
      <c r="P15" s="1"/>
    </row>
    <row r="16" spans="1:16">
      <c r="A16" s="9" t="s">
        <v>35</v>
      </c>
      <c r="B16" s="155"/>
      <c r="C16" s="155"/>
      <c r="D16" s="155"/>
      <c r="E16" s="155"/>
      <c r="F16" s="23"/>
      <c r="G16" s="23"/>
      <c r="H16" s="121"/>
      <c r="I16" s="121"/>
      <c r="J16" s="121"/>
      <c r="K16" s="121"/>
      <c r="L16" s="14"/>
      <c r="M16" s="155"/>
      <c r="N16" s="155"/>
      <c r="O16" s="1"/>
      <c r="P16" s="1"/>
    </row>
    <row r="17" spans="1:16">
      <c r="A17" s="25" t="s">
        <v>5</v>
      </c>
      <c r="B17" s="155"/>
      <c r="C17" s="155"/>
      <c r="D17" s="155"/>
      <c r="E17" s="155"/>
      <c r="F17" s="23"/>
      <c r="G17" s="23"/>
      <c r="H17" s="121"/>
      <c r="I17" s="121"/>
      <c r="J17" s="121"/>
      <c r="K17" s="121"/>
      <c r="L17" s="14"/>
      <c r="M17" s="155"/>
      <c r="N17" s="155"/>
      <c r="O17" s="1"/>
      <c r="P17" s="1"/>
    </row>
    <row r="18" spans="1:16">
      <c r="A18" s="9" t="s">
        <v>35</v>
      </c>
      <c r="B18" s="155"/>
      <c r="C18" s="155"/>
      <c r="D18" s="155"/>
      <c r="E18" s="155"/>
      <c r="F18" s="23"/>
      <c r="G18" s="23"/>
      <c r="H18" s="121"/>
      <c r="I18" s="121"/>
      <c r="J18" s="121"/>
      <c r="K18" s="121"/>
      <c r="L18" s="14"/>
      <c r="M18" s="155"/>
      <c r="N18" s="155"/>
      <c r="O18" s="1"/>
      <c r="P18" s="1"/>
    </row>
    <row r="19" spans="1:16">
      <c r="A19" s="25" t="s">
        <v>6</v>
      </c>
      <c r="B19" s="155"/>
      <c r="C19" s="155"/>
      <c r="D19" s="155"/>
      <c r="E19" s="155"/>
      <c r="F19" s="23"/>
      <c r="G19" s="23"/>
      <c r="H19" s="121"/>
      <c r="I19" s="121"/>
      <c r="J19" s="121"/>
      <c r="K19" s="121"/>
      <c r="L19" s="14"/>
      <c r="M19" s="155"/>
      <c r="N19" s="155"/>
      <c r="O19" s="1"/>
      <c r="P19" s="1"/>
    </row>
    <row r="20" spans="1:16">
      <c r="A20" s="80" t="s">
        <v>35</v>
      </c>
      <c r="B20" s="160"/>
      <c r="C20" s="160"/>
      <c r="D20" s="160"/>
      <c r="E20" s="160"/>
      <c r="F20" s="65"/>
      <c r="G20" s="65"/>
      <c r="H20" s="122"/>
      <c r="I20" s="122"/>
      <c r="J20" s="122"/>
      <c r="K20" s="122"/>
      <c r="L20" s="51"/>
      <c r="M20" s="160"/>
      <c r="N20" s="160"/>
      <c r="O20" s="1"/>
      <c r="P20" s="1"/>
    </row>
    <row r="21" spans="1:16" s="30" customFormat="1" ht="51" customHeight="1">
      <c r="A21" s="265" t="s">
        <v>191</v>
      </c>
      <c r="B21" s="266"/>
      <c r="C21" s="266"/>
      <c r="D21" s="266"/>
      <c r="E21" s="266"/>
      <c r="F21" s="266"/>
      <c r="G21" s="266"/>
      <c r="H21" s="266"/>
      <c r="I21" s="266"/>
      <c r="J21" s="266"/>
      <c r="K21" s="266"/>
      <c r="L21" s="266"/>
      <c r="M21" s="266"/>
      <c r="N21" s="266"/>
    </row>
    <row r="22" spans="1:16">
      <c r="O22" s="1"/>
      <c r="P22" s="1"/>
    </row>
    <row r="23" spans="1:16">
      <c r="O23" s="1"/>
      <c r="P23" s="1"/>
    </row>
  </sheetData>
  <mergeCells count="16">
    <mergeCell ref="A21:N21"/>
    <mergeCell ref="A2:N2"/>
    <mergeCell ref="A3:N3"/>
    <mergeCell ref="E5:E6"/>
    <mergeCell ref="M5:N5"/>
    <mergeCell ref="L5:L6"/>
    <mergeCell ref="H5:K5"/>
    <mergeCell ref="G5:G6"/>
    <mergeCell ref="F5:F6"/>
    <mergeCell ref="A5:A6"/>
    <mergeCell ref="B4:L4"/>
    <mergeCell ref="P5:P14"/>
    <mergeCell ref="B5:B6"/>
    <mergeCell ref="C5:C6"/>
    <mergeCell ref="D5:D6"/>
    <mergeCell ref="O5:O14"/>
  </mergeCells>
  <phoneticPr fontId="2" type="noConversion"/>
  <printOptions horizontalCentered="1"/>
  <pageMargins left="3.937007874015748E-2" right="3.937007874015748E-2" top="0.74803149606299213" bottom="0.74803149606299213" header="0.31496062992125984" footer="0.31496062992125984"/>
  <pageSetup paperSize="9" fitToHeight="0" orientation="landscape" blackAndWhite="1" r:id="rId1"/>
  <headerFooter alignWithMargins="0"/>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3F6D475-E554-4D54-A194-ED841AD95AB9}">
  <sheetPr codeName="Sheet28">
    <tabColor rgb="FFFFFF99"/>
    <pageSetUpPr fitToPage="1"/>
  </sheetPr>
  <dimension ref="A1:P28"/>
  <sheetViews>
    <sheetView view="pageBreakPreview" zoomScaleNormal="80" zoomScaleSheetLayoutView="100" workbookViewId="0">
      <selection sqref="A1:B1"/>
    </sheetView>
  </sheetViews>
  <sheetFormatPr defaultRowHeight="17"/>
  <cols>
    <col min="1" max="1" width="10.08984375" style="1" customWidth="1"/>
    <col min="2" max="2" width="5" style="1" customWidth="1"/>
    <col min="3" max="3" width="8.36328125" style="1" customWidth="1"/>
    <col min="4" max="4" width="9.08984375" style="1" customWidth="1"/>
    <col min="5" max="5" width="4.08984375" style="1" customWidth="1"/>
    <col min="6" max="7" width="11.08984375" style="1" customWidth="1"/>
    <col min="8" max="8" width="3.08984375" style="1" customWidth="1"/>
    <col min="9" max="9" width="8.6328125" style="1" customWidth="1"/>
    <col min="10" max="10" width="10.90625" style="1" customWidth="1"/>
    <col min="11" max="11" width="11" style="1" customWidth="1"/>
    <col min="12" max="12" width="10" style="1" customWidth="1"/>
    <col min="13" max="13" width="11.36328125" style="1" customWidth="1"/>
    <col min="14" max="15" width="10.453125" style="1" customWidth="1"/>
    <col min="16" max="16" width="17.90625" style="1" bestFit="1" customWidth="1"/>
    <col min="17" max="16384" width="8.7265625" style="1"/>
  </cols>
  <sheetData>
    <row r="1" spans="1:16">
      <c r="A1" s="291" t="s">
        <v>143</v>
      </c>
      <c r="B1" s="291"/>
    </row>
    <row r="2" spans="1:16" ht="25">
      <c r="A2" s="273" t="s">
        <v>75</v>
      </c>
      <c r="B2" s="273"/>
      <c r="C2" s="273"/>
      <c r="D2" s="273"/>
      <c r="E2" s="273"/>
      <c r="F2" s="273"/>
      <c r="G2" s="273"/>
      <c r="H2" s="273"/>
      <c r="I2" s="273"/>
      <c r="J2" s="273"/>
      <c r="K2" s="273"/>
      <c r="L2" s="273"/>
      <c r="M2" s="273"/>
      <c r="N2" s="273"/>
      <c r="O2" s="273"/>
    </row>
    <row r="3" spans="1:16" ht="25">
      <c r="A3" s="273" t="s">
        <v>7</v>
      </c>
      <c r="B3" s="273"/>
      <c r="C3" s="273"/>
      <c r="D3" s="273"/>
      <c r="E3" s="273"/>
      <c r="F3" s="273"/>
      <c r="G3" s="273"/>
      <c r="H3" s="273"/>
      <c r="I3" s="273"/>
      <c r="J3" s="273"/>
      <c r="K3" s="273"/>
      <c r="L3" s="273"/>
      <c r="M3" s="273"/>
      <c r="N3" s="273"/>
      <c r="O3" s="273"/>
    </row>
    <row r="4" spans="1:16" ht="19.5">
      <c r="E4" s="275" t="str">
        <f>"中華民國"&amp;索引!F2&amp;"年度"</f>
        <v>中華民國116年度</v>
      </c>
      <c r="F4" s="275"/>
      <c r="G4" s="275"/>
      <c r="H4" s="275"/>
      <c r="I4" s="275"/>
      <c r="J4" s="275"/>
      <c r="K4" s="275"/>
      <c r="L4" s="275"/>
      <c r="N4" s="278" t="s">
        <v>41</v>
      </c>
      <c r="O4" s="278"/>
    </row>
    <row r="5" spans="1:16" ht="24" customHeight="1">
      <c r="A5" s="16" t="s">
        <v>36</v>
      </c>
      <c r="B5" s="20"/>
      <c r="C5" s="20"/>
      <c r="D5" s="50"/>
      <c r="E5" s="293" t="s">
        <v>192</v>
      </c>
      <c r="F5" s="294"/>
      <c r="G5" s="294"/>
      <c r="H5" s="295"/>
      <c r="I5" s="17" t="s">
        <v>8</v>
      </c>
      <c r="J5" s="17"/>
      <c r="K5" s="283"/>
      <c r="L5" s="284"/>
      <c r="M5" s="18" t="s">
        <v>9</v>
      </c>
      <c r="N5" s="279"/>
      <c r="O5" s="280"/>
    </row>
    <row r="6" spans="1:16" ht="38.25" customHeight="1">
      <c r="A6" s="19" t="s">
        <v>37</v>
      </c>
      <c r="B6" s="283"/>
      <c r="C6" s="301"/>
      <c r="D6" s="301"/>
      <c r="E6" s="284"/>
      <c r="F6" s="289" t="s">
        <v>38</v>
      </c>
      <c r="G6" s="302"/>
      <c r="H6" s="290"/>
      <c r="I6" s="283"/>
      <c r="J6" s="301"/>
      <c r="K6" s="301"/>
      <c r="L6" s="284"/>
      <c r="M6" s="3" t="s">
        <v>10</v>
      </c>
      <c r="N6" s="281" t="s">
        <v>199</v>
      </c>
      <c r="O6" s="282"/>
      <c r="P6" s="88" t="s">
        <v>157</v>
      </c>
    </row>
    <row r="7" spans="1:16" ht="16.5" customHeight="1">
      <c r="A7" s="303" t="s">
        <v>39</v>
      </c>
      <c r="B7" s="305"/>
      <c r="C7" s="195" t="s">
        <v>40</v>
      </c>
      <c r="D7" s="303" t="s">
        <v>11</v>
      </c>
      <c r="E7" s="305"/>
      <c r="F7" s="197" t="s">
        <v>12</v>
      </c>
      <c r="G7" s="15" t="s">
        <v>53</v>
      </c>
      <c r="H7" s="21"/>
      <c r="I7" s="22"/>
      <c r="J7" s="303" t="s">
        <v>52</v>
      </c>
      <c r="K7" s="304"/>
      <c r="L7" s="304"/>
      <c r="M7" s="304"/>
      <c r="N7" s="304"/>
      <c r="O7" s="305"/>
    </row>
    <row r="8" spans="1:16" ht="23.25" customHeight="1">
      <c r="A8" s="306"/>
      <c r="B8" s="308"/>
      <c r="C8" s="196"/>
      <c r="D8" s="306"/>
      <c r="E8" s="308"/>
      <c r="F8" s="199"/>
      <c r="G8" s="3" t="s">
        <v>13</v>
      </c>
      <c r="H8" s="289" t="s">
        <v>14</v>
      </c>
      <c r="I8" s="290"/>
      <c r="J8" s="306"/>
      <c r="K8" s="307"/>
      <c r="L8" s="307"/>
      <c r="M8" s="307"/>
      <c r="N8" s="307"/>
      <c r="O8" s="308"/>
    </row>
    <row r="9" spans="1:16" ht="50" customHeight="1">
      <c r="A9" s="285"/>
      <c r="B9" s="286"/>
      <c r="C9" s="76"/>
      <c r="D9" s="287"/>
      <c r="E9" s="288"/>
      <c r="F9" s="77"/>
      <c r="G9" s="78"/>
      <c r="H9" s="287"/>
      <c r="I9" s="288"/>
      <c r="J9" s="285"/>
      <c r="K9" s="309"/>
      <c r="L9" s="309"/>
      <c r="M9" s="309"/>
      <c r="N9" s="309"/>
      <c r="O9" s="286"/>
    </row>
    <row r="10" spans="1:16" ht="50" customHeight="1">
      <c r="A10" s="298"/>
      <c r="B10" s="300"/>
      <c r="C10" s="23"/>
      <c r="D10" s="296"/>
      <c r="E10" s="297"/>
      <c r="F10" s="14"/>
      <c r="G10" s="71"/>
      <c r="H10" s="296"/>
      <c r="I10" s="297"/>
      <c r="J10" s="298"/>
      <c r="K10" s="299"/>
      <c r="L10" s="299"/>
      <c r="M10" s="299"/>
      <c r="N10" s="299"/>
      <c r="O10" s="300"/>
    </row>
    <row r="11" spans="1:16" ht="50" customHeight="1">
      <c r="A11" s="298"/>
      <c r="B11" s="300"/>
      <c r="C11" s="23"/>
      <c r="D11" s="296"/>
      <c r="E11" s="297"/>
      <c r="F11" s="14"/>
      <c r="G11" s="71"/>
      <c r="H11" s="296"/>
      <c r="I11" s="297"/>
      <c r="J11" s="298"/>
      <c r="K11" s="299"/>
      <c r="L11" s="299"/>
      <c r="M11" s="299"/>
      <c r="N11" s="299"/>
      <c r="O11" s="300"/>
    </row>
    <row r="12" spans="1:16" ht="50" customHeight="1">
      <c r="A12" s="298"/>
      <c r="B12" s="300"/>
      <c r="C12" s="23"/>
      <c r="D12" s="296"/>
      <c r="E12" s="297"/>
      <c r="F12" s="14"/>
      <c r="G12" s="71"/>
      <c r="H12" s="296"/>
      <c r="I12" s="297"/>
      <c r="J12" s="298"/>
      <c r="K12" s="299"/>
      <c r="L12" s="299"/>
      <c r="M12" s="299"/>
      <c r="N12" s="299"/>
      <c r="O12" s="300"/>
    </row>
    <row r="13" spans="1:16">
      <c r="A13" s="292" t="s">
        <v>200</v>
      </c>
      <c r="B13" s="292"/>
      <c r="C13" s="292"/>
      <c r="D13" s="292"/>
      <c r="E13" s="292"/>
      <c r="F13" s="292"/>
      <c r="G13" s="292"/>
      <c r="H13" s="292"/>
      <c r="I13" s="292"/>
      <c r="J13" s="292"/>
      <c r="K13" s="292"/>
      <c r="L13" s="292"/>
      <c r="M13" s="292"/>
      <c r="N13" s="292"/>
      <c r="O13" s="292"/>
    </row>
    <row r="14" spans="1:16">
      <c r="A14" s="276" t="s">
        <v>202</v>
      </c>
      <c r="B14" s="276"/>
      <c r="C14" s="276"/>
      <c r="D14" s="276"/>
      <c r="E14" s="276"/>
      <c r="F14" s="276"/>
      <c r="G14" s="276"/>
      <c r="H14" s="276"/>
      <c r="I14" s="276"/>
      <c r="J14" s="276"/>
      <c r="K14" s="276"/>
      <c r="L14" s="276"/>
      <c r="M14" s="276"/>
      <c r="N14" s="276"/>
      <c r="O14" s="276"/>
    </row>
    <row r="15" spans="1:16">
      <c r="A15" s="276" t="s">
        <v>201</v>
      </c>
      <c r="B15" s="277"/>
      <c r="C15" s="277"/>
      <c r="D15" s="277"/>
      <c r="E15" s="277"/>
      <c r="F15" s="277"/>
      <c r="G15" s="277"/>
      <c r="H15" s="277"/>
      <c r="I15" s="277"/>
      <c r="J15" s="277"/>
      <c r="K15" s="277"/>
      <c r="L15" s="277"/>
      <c r="M15" s="277"/>
      <c r="N15" s="277"/>
      <c r="O15" s="277"/>
    </row>
    <row r="16" spans="1:16">
      <c r="A16" s="276" t="s">
        <v>223</v>
      </c>
      <c r="B16" s="277"/>
      <c r="C16" s="277"/>
      <c r="D16" s="277"/>
      <c r="E16" s="277"/>
      <c r="F16" s="277"/>
      <c r="G16" s="277"/>
      <c r="H16" s="277"/>
      <c r="I16" s="277"/>
      <c r="J16" s="277"/>
      <c r="K16" s="277"/>
      <c r="L16" s="277"/>
      <c r="M16" s="277"/>
      <c r="N16" s="277"/>
      <c r="O16" s="277"/>
    </row>
    <row r="17" spans="1:16">
      <c r="A17" s="276" t="s">
        <v>204</v>
      </c>
      <c r="B17" s="277"/>
      <c r="C17" s="277"/>
      <c r="D17" s="277"/>
      <c r="E17" s="277"/>
      <c r="F17" s="277"/>
      <c r="G17" s="277"/>
      <c r="H17" s="277"/>
      <c r="I17" s="277"/>
      <c r="J17" s="277"/>
      <c r="K17" s="277"/>
      <c r="L17" s="277"/>
      <c r="M17" s="277"/>
      <c r="N17" s="277"/>
      <c r="O17" s="277"/>
    </row>
    <row r="18" spans="1:16">
      <c r="A18" s="276" t="s">
        <v>205</v>
      </c>
      <c r="B18" s="277"/>
      <c r="C18" s="277"/>
      <c r="D18" s="277"/>
      <c r="E18" s="277"/>
      <c r="F18" s="277"/>
      <c r="G18" s="277"/>
      <c r="H18" s="277"/>
      <c r="I18" s="277"/>
      <c r="J18" s="277"/>
      <c r="K18" s="277"/>
      <c r="L18" s="277"/>
      <c r="M18" s="277"/>
      <c r="N18" s="277"/>
      <c r="O18" s="277"/>
    </row>
    <row r="19" spans="1:16">
      <c r="A19" s="276" t="s">
        <v>206</v>
      </c>
      <c r="B19" s="277"/>
      <c r="C19" s="277"/>
      <c r="D19" s="277"/>
      <c r="E19" s="277"/>
      <c r="F19" s="277"/>
      <c r="G19" s="277"/>
      <c r="H19" s="277"/>
      <c r="I19" s="277"/>
      <c r="J19" s="277"/>
      <c r="K19" s="277"/>
      <c r="L19" s="277"/>
      <c r="M19" s="277"/>
      <c r="N19" s="277"/>
      <c r="O19" s="277"/>
    </row>
    <row r="20" spans="1:16">
      <c r="A20" s="276" t="s">
        <v>203</v>
      </c>
      <c r="B20" s="276"/>
      <c r="C20" s="276"/>
      <c r="D20" s="276"/>
      <c r="E20" s="276"/>
      <c r="F20" s="276"/>
      <c r="G20" s="276"/>
      <c r="H20" s="276"/>
      <c r="I20" s="276"/>
      <c r="J20" s="276"/>
      <c r="K20" s="276"/>
      <c r="L20" s="276"/>
      <c r="M20" s="276"/>
      <c r="N20" s="276"/>
      <c r="O20" s="276"/>
    </row>
    <row r="21" spans="1:16" ht="16.5" customHeight="1">
      <c r="A21" s="268"/>
      <c r="B21" s="268"/>
      <c r="C21" s="268"/>
      <c r="D21" s="268"/>
      <c r="E21" s="268"/>
      <c r="F21" s="268"/>
      <c r="G21" s="268"/>
      <c r="H21" s="268"/>
      <c r="I21" s="268"/>
      <c r="J21" s="268"/>
      <c r="K21" s="268"/>
      <c r="L21" s="268"/>
      <c r="M21" s="268"/>
      <c r="N21" s="268"/>
      <c r="O21" s="268"/>
    </row>
    <row r="22" spans="1:16" ht="16.5" customHeight="1"/>
    <row r="23" spans="1:16">
      <c r="P23" s="83" t="s">
        <v>193</v>
      </c>
    </row>
    <row r="24" spans="1:16">
      <c r="P24" s="83" t="s">
        <v>194</v>
      </c>
    </row>
    <row r="25" spans="1:16">
      <c r="P25" s="83" t="s">
        <v>195</v>
      </c>
    </row>
    <row r="26" spans="1:16" ht="34">
      <c r="P26" s="83" t="s">
        <v>196</v>
      </c>
    </row>
    <row r="27" spans="1:16" ht="34">
      <c r="P27" s="83" t="s">
        <v>197</v>
      </c>
    </row>
    <row r="28" spans="1:16">
      <c r="P28" s="83" t="s">
        <v>198</v>
      </c>
    </row>
  </sheetData>
  <mergeCells count="43">
    <mergeCell ref="A21:O21"/>
    <mergeCell ref="A20:O20"/>
    <mergeCell ref="J7:O8"/>
    <mergeCell ref="A7:B8"/>
    <mergeCell ref="C7:C8"/>
    <mergeCell ref="D7:E8"/>
    <mergeCell ref="F7:F8"/>
    <mergeCell ref="J12:O12"/>
    <mergeCell ref="H12:I12"/>
    <mergeCell ref="A12:B12"/>
    <mergeCell ref="D12:E12"/>
    <mergeCell ref="A10:B10"/>
    <mergeCell ref="J9:O9"/>
    <mergeCell ref="H9:I9"/>
    <mergeCell ref="A18:O18"/>
    <mergeCell ref="A19:O19"/>
    <mergeCell ref="A1:B1"/>
    <mergeCell ref="A13:O13"/>
    <mergeCell ref="A14:O14"/>
    <mergeCell ref="A15:O15"/>
    <mergeCell ref="A16:O16"/>
    <mergeCell ref="E5:H5"/>
    <mergeCell ref="D10:E10"/>
    <mergeCell ref="H10:I10"/>
    <mergeCell ref="J10:O10"/>
    <mergeCell ref="A11:B11"/>
    <mergeCell ref="D11:E11"/>
    <mergeCell ref="H11:I11"/>
    <mergeCell ref="J11:O11"/>
    <mergeCell ref="I6:L6"/>
    <mergeCell ref="B6:E6"/>
    <mergeCell ref="F6:H6"/>
    <mergeCell ref="A17:O17"/>
    <mergeCell ref="N4:O4"/>
    <mergeCell ref="A2:O2"/>
    <mergeCell ref="A3:O3"/>
    <mergeCell ref="E4:L4"/>
    <mergeCell ref="N5:O5"/>
    <mergeCell ref="N6:O6"/>
    <mergeCell ref="K5:L5"/>
    <mergeCell ref="A9:B9"/>
    <mergeCell ref="D9:E9"/>
    <mergeCell ref="H8:I8"/>
  </mergeCells>
  <phoneticPr fontId="2" type="noConversion"/>
  <dataValidations count="1">
    <dataValidation type="list" allowBlank="1" showInputMessage="1" sqref="N6:O6" xr:uid="{95F73898-3EFF-498C-B9D1-CF28F67FEF69}">
      <formula1>P23:P28</formula1>
    </dataValidation>
  </dataValidations>
  <printOptions horizontalCentered="1"/>
  <pageMargins left="3.937007874015748E-2" right="3.937007874015748E-2" top="0.35433070866141736" bottom="0.74803149606299213" header="0.31496062992125984" footer="0.31496062992125984"/>
  <pageSetup paperSize="9" fitToHeight="0" orientation="landscape" r:id="rId1"/>
  <headerFooter alignWithMargins="0"/>
  <drawing r:id="rId2"/>
  <legacyDrawing r:id="rId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65F8387-D158-45C8-9112-48A7465ED282}">
  <sheetPr>
    <tabColor rgb="FFFFFF99"/>
  </sheetPr>
  <dimension ref="A1:L27"/>
  <sheetViews>
    <sheetView view="pageBreakPreview" zoomScaleNormal="100" zoomScaleSheetLayoutView="100" workbookViewId="0">
      <pane xSplit="1" ySplit="6" topLeftCell="B21" activePane="bottomRight" state="frozen"/>
      <selection activeCell="A2" sqref="A2:G2"/>
      <selection pane="topRight" activeCell="A2" sqref="A2:G2"/>
      <selection pane="bottomLeft" activeCell="A2" sqref="A2:G2"/>
      <selection pane="bottomRight"/>
    </sheetView>
  </sheetViews>
  <sheetFormatPr defaultColWidth="9" defaultRowHeight="17"/>
  <cols>
    <col min="1" max="1" width="19.26953125" style="44" customWidth="1"/>
    <col min="2" max="2" width="13.453125" style="44" customWidth="1"/>
    <col min="3" max="10" width="9.6328125" style="44" customWidth="1"/>
    <col min="11" max="11" width="18.36328125" style="44" customWidth="1"/>
    <col min="12" max="12" width="21.81640625" style="44" customWidth="1"/>
    <col min="13" max="16384" width="9" style="44"/>
  </cols>
  <sheetData>
    <row r="1" spans="1:12">
      <c r="A1" s="45" t="s">
        <v>144</v>
      </c>
      <c r="B1" s="66"/>
    </row>
    <row r="2" spans="1:12" ht="25">
      <c r="A2" s="312" t="s">
        <v>217</v>
      </c>
      <c r="B2" s="312"/>
      <c r="C2" s="312"/>
      <c r="D2" s="312"/>
      <c r="E2" s="312"/>
      <c r="F2" s="312"/>
      <c r="G2" s="312"/>
      <c r="H2" s="312"/>
      <c r="I2" s="312"/>
      <c r="J2" s="312"/>
      <c r="K2" s="312"/>
    </row>
    <row r="3" spans="1:12" ht="25">
      <c r="A3" s="312" t="s">
        <v>70</v>
      </c>
      <c r="B3" s="312"/>
      <c r="C3" s="312"/>
      <c r="D3" s="312"/>
      <c r="E3" s="312"/>
      <c r="F3" s="312"/>
      <c r="G3" s="312"/>
      <c r="H3" s="312"/>
      <c r="I3" s="312"/>
      <c r="J3" s="312"/>
      <c r="K3" s="312"/>
    </row>
    <row r="4" spans="1:12" ht="19.5">
      <c r="A4" s="313" t="str">
        <f>"             中華民國"&amp;索引!F2&amp;"年度"</f>
        <v xml:space="preserve">             中華民國116年度</v>
      </c>
      <c r="B4" s="313"/>
      <c r="C4" s="313"/>
      <c r="D4" s="313"/>
      <c r="E4" s="313"/>
      <c r="F4" s="313"/>
      <c r="G4" s="313"/>
      <c r="H4" s="313"/>
      <c r="I4" s="313"/>
      <c r="J4" s="313"/>
      <c r="K4" s="33" t="s">
        <v>216</v>
      </c>
    </row>
    <row r="5" spans="1:12" ht="17.25" customHeight="1">
      <c r="A5" s="316" t="s">
        <v>96</v>
      </c>
      <c r="B5" s="310" t="s">
        <v>71</v>
      </c>
      <c r="C5" s="310" t="s">
        <v>215</v>
      </c>
      <c r="D5" s="310" t="s">
        <v>72</v>
      </c>
      <c r="E5" s="310" t="s">
        <v>214</v>
      </c>
      <c r="F5" s="57" t="s">
        <v>100</v>
      </c>
      <c r="G5" s="57"/>
      <c r="H5" s="57"/>
      <c r="I5" s="57"/>
      <c r="J5" s="57"/>
      <c r="K5" s="316" t="s">
        <v>73</v>
      </c>
      <c r="L5" s="58"/>
    </row>
    <row r="6" spans="1:12" ht="17.25" customHeight="1">
      <c r="A6" s="316"/>
      <c r="B6" s="311"/>
      <c r="C6" s="311"/>
      <c r="D6" s="311"/>
      <c r="E6" s="311"/>
      <c r="F6" s="72" t="s">
        <v>145</v>
      </c>
      <c r="G6" s="72" t="s">
        <v>146</v>
      </c>
      <c r="H6" s="72" t="s">
        <v>147</v>
      </c>
      <c r="I6" s="72" t="s">
        <v>148</v>
      </c>
      <c r="J6" s="72" t="s">
        <v>74</v>
      </c>
      <c r="K6" s="317"/>
      <c r="L6" s="74"/>
    </row>
    <row r="7" spans="1:12" ht="17.25" customHeight="1">
      <c r="A7" s="34" t="s">
        <v>101</v>
      </c>
      <c r="B7" s="52"/>
      <c r="C7" s="165"/>
      <c r="D7" s="165"/>
      <c r="E7" s="165"/>
      <c r="F7" s="165"/>
      <c r="G7" s="165"/>
      <c r="H7" s="165"/>
      <c r="I7" s="165"/>
      <c r="J7" s="165"/>
      <c r="K7" s="168"/>
      <c r="L7" s="58"/>
    </row>
    <row r="8" spans="1:12" ht="17.25" customHeight="1">
      <c r="A8" s="53" t="s">
        <v>104</v>
      </c>
      <c r="B8" s="54"/>
      <c r="C8" s="166"/>
      <c r="D8" s="164"/>
      <c r="E8" s="164"/>
      <c r="F8" s="164"/>
      <c r="G8" s="164"/>
      <c r="H8" s="164"/>
      <c r="I8" s="164"/>
      <c r="J8" s="164"/>
      <c r="K8" s="169"/>
      <c r="L8" s="58"/>
    </row>
    <row r="9" spans="1:12" ht="17.25" customHeight="1">
      <c r="A9" s="53" t="s">
        <v>105</v>
      </c>
      <c r="B9" s="55"/>
      <c r="C9" s="164"/>
      <c r="D9" s="164"/>
      <c r="E9" s="164"/>
      <c r="F9" s="164"/>
      <c r="G9" s="166"/>
      <c r="H9" s="164"/>
      <c r="I9" s="164"/>
      <c r="J9" s="164"/>
      <c r="K9" s="170"/>
      <c r="L9" s="58"/>
    </row>
    <row r="10" spans="1:12" ht="17.25" customHeight="1">
      <c r="A10" s="53" t="s">
        <v>106</v>
      </c>
      <c r="B10" s="55"/>
      <c r="C10" s="164"/>
      <c r="D10" s="164"/>
      <c r="E10" s="164"/>
      <c r="F10" s="164"/>
      <c r="G10" s="166"/>
      <c r="H10" s="164"/>
      <c r="I10" s="164"/>
      <c r="J10" s="164"/>
      <c r="K10" s="170"/>
      <c r="L10" s="58"/>
    </row>
    <row r="11" spans="1:12" ht="17.25" customHeight="1">
      <c r="A11" s="53" t="s">
        <v>107</v>
      </c>
      <c r="B11" s="55"/>
      <c r="C11" s="164"/>
      <c r="D11" s="164"/>
      <c r="E11" s="164"/>
      <c r="F11" s="164"/>
      <c r="G11" s="166"/>
      <c r="H11" s="164"/>
      <c r="I11" s="164"/>
      <c r="J11" s="164"/>
      <c r="K11" s="170"/>
      <c r="L11" s="67"/>
    </row>
    <row r="12" spans="1:12" ht="17.25" customHeight="1">
      <c r="A12" s="53" t="s">
        <v>108</v>
      </c>
      <c r="B12" s="54"/>
      <c r="C12" s="166"/>
      <c r="D12" s="164"/>
      <c r="E12" s="164"/>
      <c r="F12" s="164"/>
      <c r="G12" s="166"/>
      <c r="H12" s="164"/>
      <c r="I12" s="164"/>
      <c r="J12" s="164"/>
      <c r="K12" s="170"/>
      <c r="L12" s="67"/>
    </row>
    <row r="13" spans="1:12" ht="17.25" customHeight="1">
      <c r="A13" s="53" t="s">
        <v>106</v>
      </c>
      <c r="B13" s="54"/>
      <c r="C13" s="166"/>
      <c r="D13" s="164"/>
      <c r="E13" s="164"/>
      <c r="F13" s="164"/>
      <c r="G13" s="164"/>
      <c r="H13" s="164"/>
      <c r="I13" s="164"/>
      <c r="J13" s="164"/>
      <c r="K13" s="170"/>
      <c r="L13" s="58"/>
    </row>
    <row r="14" spans="1:12" ht="17.25" customHeight="1">
      <c r="A14" s="53" t="s">
        <v>107</v>
      </c>
      <c r="B14" s="55"/>
      <c r="C14" s="164"/>
      <c r="D14" s="164"/>
      <c r="E14" s="164"/>
      <c r="F14" s="164"/>
      <c r="G14" s="164"/>
      <c r="H14" s="164"/>
      <c r="I14" s="164"/>
      <c r="J14" s="164"/>
      <c r="K14" s="170"/>
      <c r="L14" s="59"/>
    </row>
    <row r="15" spans="1:12" ht="29.25" customHeight="1">
      <c r="A15" s="56"/>
      <c r="B15" s="54"/>
      <c r="C15" s="164"/>
      <c r="D15" s="164"/>
      <c r="E15" s="164"/>
      <c r="F15" s="164"/>
      <c r="G15" s="164"/>
      <c r="H15" s="164"/>
      <c r="I15" s="164"/>
      <c r="J15" s="164"/>
      <c r="K15" s="170"/>
    </row>
    <row r="16" spans="1:12" ht="16.5" customHeight="1">
      <c r="A16" s="55"/>
      <c r="B16" s="54"/>
      <c r="C16" s="164"/>
      <c r="D16" s="164"/>
      <c r="E16" s="164"/>
      <c r="F16" s="164"/>
      <c r="G16" s="164"/>
      <c r="H16" s="164"/>
      <c r="I16" s="164"/>
      <c r="J16" s="164"/>
      <c r="K16" s="170"/>
    </row>
    <row r="17" spans="1:11" ht="15.75" customHeight="1">
      <c r="A17" s="161"/>
      <c r="B17" s="162"/>
      <c r="C17" s="167"/>
      <c r="D17" s="167"/>
      <c r="E17" s="167"/>
      <c r="F17" s="167"/>
      <c r="G17" s="167"/>
      <c r="H17" s="167"/>
      <c r="I17" s="167"/>
      <c r="J17" s="167"/>
      <c r="K17" s="171"/>
    </row>
    <row r="18" spans="1:11">
      <c r="A18" s="163" t="s">
        <v>207</v>
      </c>
      <c r="B18" s="163"/>
      <c r="C18" s="163"/>
      <c r="D18" s="163"/>
      <c r="E18" s="163"/>
      <c r="F18" s="163"/>
      <c r="G18" s="163"/>
      <c r="H18" s="163"/>
      <c r="I18" s="163"/>
      <c r="J18" s="163"/>
      <c r="K18" s="163"/>
    </row>
    <row r="19" spans="1:11">
      <c r="A19" s="318" t="s">
        <v>102</v>
      </c>
      <c r="B19" s="318"/>
      <c r="C19" s="318"/>
      <c r="D19" s="318"/>
      <c r="E19" s="318"/>
      <c r="F19" s="318"/>
      <c r="G19" s="318"/>
      <c r="H19" s="318"/>
      <c r="I19" s="318"/>
      <c r="J19" s="318"/>
      <c r="K19" s="318"/>
    </row>
    <row r="20" spans="1:11">
      <c r="A20" s="319" t="s">
        <v>103</v>
      </c>
      <c r="B20" s="319"/>
      <c r="C20" s="319"/>
      <c r="D20" s="319"/>
      <c r="E20" s="319"/>
      <c r="F20" s="319"/>
      <c r="G20" s="319"/>
      <c r="H20" s="319"/>
      <c r="I20" s="319"/>
      <c r="J20" s="319"/>
      <c r="K20" s="319"/>
    </row>
    <row r="21" spans="1:11" ht="34" customHeight="1">
      <c r="A21" s="246" t="s">
        <v>213</v>
      </c>
      <c r="B21" s="246"/>
      <c r="C21" s="246"/>
      <c r="D21" s="246"/>
      <c r="E21" s="246"/>
      <c r="F21" s="246"/>
      <c r="G21" s="246"/>
      <c r="H21" s="246"/>
      <c r="I21" s="246"/>
      <c r="J21" s="246"/>
      <c r="K21" s="246"/>
    </row>
    <row r="22" spans="1:11" ht="18.75" customHeight="1">
      <c r="A22" s="246" t="s">
        <v>208</v>
      </c>
      <c r="B22" s="246"/>
      <c r="C22" s="246"/>
      <c r="D22" s="246"/>
      <c r="E22" s="246"/>
      <c r="F22" s="246"/>
      <c r="G22" s="246"/>
      <c r="H22" s="246"/>
      <c r="I22" s="246"/>
      <c r="J22" s="246"/>
      <c r="K22" s="246"/>
    </row>
    <row r="23" spans="1:11" ht="17" customHeight="1">
      <c r="A23" s="246" t="s">
        <v>209</v>
      </c>
      <c r="B23" s="246"/>
      <c r="C23" s="246"/>
      <c r="D23" s="246"/>
      <c r="E23" s="246"/>
      <c r="F23" s="246"/>
      <c r="G23" s="246"/>
      <c r="H23" s="246"/>
      <c r="I23" s="246"/>
      <c r="J23" s="246"/>
      <c r="K23" s="246"/>
    </row>
    <row r="24" spans="1:11" ht="17" customHeight="1">
      <c r="A24" s="246" t="s">
        <v>210</v>
      </c>
      <c r="B24" s="246"/>
      <c r="C24" s="246"/>
      <c r="D24" s="246"/>
      <c r="E24" s="246"/>
      <c r="F24" s="246"/>
      <c r="G24" s="246"/>
      <c r="H24" s="246"/>
      <c r="I24" s="246"/>
      <c r="J24" s="246"/>
      <c r="K24" s="246"/>
    </row>
    <row r="25" spans="1:11" ht="17" customHeight="1">
      <c r="A25" s="246" t="s">
        <v>211</v>
      </c>
      <c r="B25" s="246"/>
      <c r="C25" s="246"/>
      <c r="D25" s="246"/>
      <c r="E25" s="246"/>
      <c r="F25" s="246"/>
      <c r="G25" s="246"/>
      <c r="H25" s="246"/>
      <c r="I25" s="246"/>
      <c r="J25" s="246"/>
      <c r="K25" s="246"/>
    </row>
    <row r="26" spans="1:11" ht="17" customHeight="1">
      <c r="A26" s="246" t="s">
        <v>212</v>
      </c>
      <c r="B26" s="246"/>
      <c r="C26" s="246"/>
      <c r="D26" s="246"/>
      <c r="E26" s="246"/>
      <c r="F26" s="246"/>
      <c r="G26" s="246"/>
      <c r="H26" s="246"/>
      <c r="I26" s="246"/>
      <c r="J26" s="246"/>
      <c r="K26" s="246"/>
    </row>
    <row r="27" spans="1:11">
      <c r="B27" s="314"/>
      <c r="C27" s="315"/>
      <c r="D27" s="315"/>
      <c r="E27" s="315"/>
      <c r="F27" s="315"/>
      <c r="G27" s="315"/>
      <c r="H27" s="315"/>
      <c r="I27" s="315"/>
      <c r="J27" s="315"/>
      <c r="K27" s="315"/>
    </row>
  </sheetData>
  <mergeCells count="18">
    <mergeCell ref="B27:K27"/>
    <mergeCell ref="E5:E6"/>
    <mergeCell ref="K5:K6"/>
    <mergeCell ref="A19:K19"/>
    <mergeCell ref="A20:K20"/>
    <mergeCell ref="A21:K21"/>
    <mergeCell ref="A22:K22"/>
    <mergeCell ref="A23:K23"/>
    <mergeCell ref="A24:K24"/>
    <mergeCell ref="A25:K25"/>
    <mergeCell ref="A26:K26"/>
    <mergeCell ref="A5:A6"/>
    <mergeCell ref="B5:B6"/>
    <mergeCell ref="C5:C6"/>
    <mergeCell ref="D5:D6"/>
    <mergeCell ref="A2:K2"/>
    <mergeCell ref="A3:K3"/>
    <mergeCell ref="A4:J4"/>
  </mergeCells>
  <phoneticPr fontId="11" type="noConversion"/>
  <printOptions horizontalCentered="1"/>
  <pageMargins left="0.23622047244094491" right="0.23622047244094491" top="0.74803149606299213" bottom="0.74803149606299213" header="0.31496062992125984" footer="0.31496062992125984"/>
  <pageSetup paperSize="9" fitToHeight="0" orientation="landscape" r:id="rId1"/>
  <headerFooter alignWithMargins="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604D7E7-8D84-4FF5-9D93-74059AE362A0}">
  <sheetPr>
    <tabColor theme="6" tint="0.39997558519241921"/>
    <pageSetUpPr fitToPage="1"/>
  </sheetPr>
  <dimension ref="A1:K21"/>
  <sheetViews>
    <sheetView view="pageBreakPreview" zoomScaleNormal="100" zoomScaleSheetLayoutView="100" workbookViewId="0"/>
  </sheetViews>
  <sheetFormatPr defaultColWidth="9.54296875" defaultRowHeight="17"/>
  <cols>
    <col min="1" max="1" width="12" style="90" customWidth="1"/>
    <col min="2" max="2" width="9.54296875" style="90" customWidth="1"/>
    <col min="3" max="6" width="19.36328125" style="90" customWidth="1"/>
    <col min="7" max="7" width="33" style="90" customWidth="1"/>
    <col min="8" max="8" width="3.26953125" style="90" customWidth="1"/>
    <col min="9" max="256" width="9.54296875" style="90"/>
    <col min="257" max="257" width="12" style="90" customWidth="1"/>
    <col min="258" max="258" width="9.54296875" style="90"/>
    <col min="259" max="262" width="19.36328125" style="90" customWidth="1"/>
    <col min="263" max="263" width="33" style="90" customWidth="1"/>
    <col min="264" max="264" width="3.26953125" style="90" customWidth="1"/>
    <col min="265" max="512" width="9.54296875" style="90"/>
    <col min="513" max="513" width="12" style="90" customWidth="1"/>
    <col min="514" max="514" width="9.54296875" style="90"/>
    <col min="515" max="518" width="19.36328125" style="90" customWidth="1"/>
    <col min="519" max="519" width="33" style="90" customWidth="1"/>
    <col min="520" max="520" width="3.26953125" style="90" customWidth="1"/>
    <col min="521" max="768" width="9.54296875" style="90"/>
    <col min="769" max="769" width="12" style="90" customWidth="1"/>
    <col min="770" max="770" width="9.54296875" style="90"/>
    <col min="771" max="774" width="19.36328125" style="90" customWidth="1"/>
    <col min="775" max="775" width="33" style="90" customWidth="1"/>
    <col min="776" max="776" width="3.26953125" style="90" customWidth="1"/>
    <col min="777" max="1024" width="9.54296875" style="90"/>
    <col min="1025" max="1025" width="12" style="90" customWidth="1"/>
    <col min="1026" max="1026" width="9.54296875" style="90"/>
    <col min="1027" max="1030" width="19.36328125" style="90" customWidth="1"/>
    <col min="1031" max="1031" width="33" style="90" customWidth="1"/>
    <col min="1032" max="1032" width="3.26953125" style="90" customWidth="1"/>
    <col min="1033" max="1280" width="9.54296875" style="90"/>
    <col min="1281" max="1281" width="12" style="90" customWidth="1"/>
    <col min="1282" max="1282" width="9.54296875" style="90"/>
    <col min="1283" max="1286" width="19.36328125" style="90" customWidth="1"/>
    <col min="1287" max="1287" width="33" style="90" customWidth="1"/>
    <col min="1288" max="1288" width="3.26953125" style="90" customWidth="1"/>
    <col min="1289" max="1536" width="9.54296875" style="90"/>
    <col min="1537" max="1537" width="12" style="90" customWidth="1"/>
    <col min="1538" max="1538" width="9.54296875" style="90"/>
    <col min="1539" max="1542" width="19.36328125" style="90" customWidth="1"/>
    <col min="1543" max="1543" width="33" style="90" customWidth="1"/>
    <col min="1544" max="1544" width="3.26953125" style="90" customWidth="1"/>
    <col min="1545" max="1792" width="9.54296875" style="90"/>
    <col min="1793" max="1793" width="12" style="90" customWidth="1"/>
    <col min="1794" max="1794" width="9.54296875" style="90"/>
    <col min="1795" max="1798" width="19.36328125" style="90" customWidth="1"/>
    <col min="1799" max="1799" width="33" style="90" customWidth="1"/>
    <col min="1800" max="1800" width="3.26953125" style="90" customWidth="1"/>
    <col min="1801" max="2048" width="9.54296875" style="90"/>
    <col min="2049" max="2049" width="12" style="90" customWidth="1"/>
    <col min="2050" max="2050" width="9.54296875" style="90"/>
    <col min="2051" max="2054" width="19.36328125" style="90" customWidth="1"/>
    <col min="2055" max="2055" width="33" style="90" customWidth="1"/>
    <col min="2056" max="2056" width="3.26953125" style="90" customWidth="1"/>
    <col min="2057" max="2304" width="9.54296875" style="90"/>
    <col min="2305" max="2305" width="12" style="90" customWidth="1"/>
    <col min="2306" max="2306" width="9.54296875" style="90"/>
    <col min="2307" max="2310" width="19.36328125" style="90" customWidth="1"/>
    <col min="2311" max="2311" width="33" style="90" customWidth="1"/>
    <col min="2312" max="2312" width="3.26953125" style="90" customWidth="1"/>
    <col min="2313" max="2560" width="9.54296875" style="90"/>
    <col min="2561" max="2561" width="12" style="90" customWidth="1"/>
    <col min="2562" max="2562" width="9.54296875" style="90"/>
    <col min="2563" max="2566" width="19.36328125" style="90" customWidth="1"/>
    <col min="2567" max="2567" width="33" style="90" customWidth="1"/>
    <col min="2568" max="2568" width="3.26953125" style="90" customWidth="1"/>
    <col min="2569" max="2816" width="9.54296875" style="90"/>
    <col min="2817" max="2817" width="12" style="90" customWidth="1"/>
    <col min="2818" max="2818" width="9.54296875" style="90"/>
    <col min="2819" max="2822" width="19.36328125" style="90" customWidth="1"/>
    <col min="2823" max="2823" width="33" style="90" customWidth="1"/>
    <col min="2824" max="2824" width="3.26953125" style="90" customWidth="1"/>
    <col min="2825" max="3072" width="9.54296875" style="90"/>
    <col min="3073" max="3073" width="12" style="90" customWidth="1"/>
    <col min="3074" max="3074" width="9.54296875" style="90"/>
    <col min="3075" max="3078" width="19.36328125" style="90" customWidth="1"/>
    <col min="3079" max="3079" width="33" style="90" customWidth="1"/>
    <col min="3080" max="3080" width="3.26953125" style="90" customWidth="1"/>
    <col min="3081" max="3328" width="9.54296875" style="90"/>
    <col min="3329" max="3329" width="12" style="90" customWidth="1"/>
    <col min="3330" max="3330" width="9.54296875" style="90"/>
    <col min="3331" max="3334" width="19.36328125" style="90" customWidth="1"/>
    <col min="3335" max="3335" width="33" style="90" customWidth="1"/>
    <col min="3336" max="3336" width="3.26953125" style="90" customWidth="1"/>
    <col min="3337" max="3584" width="9.54296875" style="90"/>
    <col min="3585" max="3585" width="12" style="90" customWidth="1"/>
    <col min="3586" max="3586" width="9.54296875" style="90"/>
    <col min="3587" max="3590" width="19.36328125" style="90" customWidth="1"/>
    <col min="3591" max="3591" width="33" style="90" customWidth="1"/>
    <col min="3592" max="3592" width="3.26953125" style="90" customWidth="1"/>
    <col min="3593" max="3840" width="9.54296875" style="90"/>
    <col min="3841" max="3841" width="12" style="90" customWidth="1"/>
    <col min="3842" max="3842" width="9.54296875" style="90"/>
    <col min="3843" max="3846" width="19.36328125" style="90" customWidth="1"/>
    <col min="3847" max="3847" width="33" style="90" customWidth="1"/>
    <col min="3848" max="3848" width="3.26953125" style="90" customWidth="1"/>
    <col min="3849" max="4096" width="9.54296875" style="90"/>
    <col min="4097" max="4097" width="12" style="90" customWidth="1"/>
    <col min="4098" max="4098" width="9.54296875" style="90"/>
    <col min="4099" max="4102" width="19.36328125" style="90" customWidth="1"/>
    <col min="4103" max="4103" width="33" style="90" customWidth="1"/>
    <col min="4104" max="4104" width="3.26953125" style="90" customWidth="1"/>
    <col min="4105" max="4352" width="9.54296875" style="90"/>
    <col min="4353" max="4353" width="12" style="90" customWidth="1"/>
    <col min="4354" max="4354" width="9.54296875" style="90"/>
    <col min="4355" max="4358" width="19.36328125" style="90" customWidth="1"/>
    <col min="4359" max="4359" width="33" style="90" customWidth="1"/>
    <col min="4360" max="4360" width="3.26953125" style="90" customWidth="1"/>
    <col min="4361" max="4608" width="9.54296875" style="90"/>
    <col min="4609" max="4609" width="12" style="90" customWidth="1"/>
    <col min="4610" max="4610" width="9.54296875" style="90"/>
    <col min="4611" max="4614" width="19.36328125" style="90" customWidth="1"/>
    <col min="4615" max="4615" width="33" style="90" customWidth="1"/>
    <col min="4616" max="4616" width="3.26953125" style="90" customWidth="1"/>
    <col min="4617" max="4864" width="9.54296875" style="90"/>
    <col min="4865" max="4865" width="12" style="90" customWidth="1"/>
    <col min="4866" max="4866" width="9.54296875" style="90"/>
    <col min="4867" max="4870" width="19.36328125" style="90" customWidth="1"/>
    <col min="4871" max="4871" width="33" style="90" customWidth="1"/>
    <col min="4872" max="4872" width="3.26953125" style="90" customWidth="1"/>
    <col min="4873" max="5120" width="9.54296875" style="90"/>
    <col min="5121" max="5121" width="12" style="90" customWidth="1"/>
    <col min="5122" max="5122" width="9.54296875" style="90"/>
    <col min="5123" max="5126" width="19.36328125" style="90" customWidth="1"/>
    <col min="5127" max="5127" width="33" style="90" customWidth="1"/>
    <col min="5128" max="5128" width="3.26953125" style="90" customWidth="1"/>
    <col min="5129" max="5376" width="9.54296875" style="90"/>
    <col min="5377" max="5377" width="12" style="90" customWidth="1"/>
    <col min="5378" max="5378" width="9.54296875" style="90"/>
    <col min="5379" max="5382" width="19.36328125" style="90" customWidth="1"/>
    <col min="5383" max="5383" width="33" style="90" customWidth="1"/>
    <col min="5384" max="5384" width="3.26953125" style="90" customWidth="1"/>
    <col min="5385" max="5632" width="9.54296875" style="90"/>
    <col min="5633" max="5633" width="12" style="90" customWidth="1"/>
    <col min="5634" max="5634" width="9.54296875" style="90"/>
    <col min="5635" max="5638" width="19.36328125" style="90" customWidth="1"/>
    <col min="5639" max="5639" width="33" style="90" customWidth="1"/>
    <col min="5640" max="5640" width="3.26953125" style="90" customWidth="1"/>
    <col min="5641" max="5888" width="9.54296875" style="90"/>
    <col min="5889" max="5889" width="12" style="90" customWidth="1"/>
    <col min="5890" max="5890" width="9.54296875" style="90"/>
    <col min="5891" max="5894" width="19.36328125" style="90" customWidth="1"/>
    <col min="5895" max="5895" width="33" style="90" customWidth="1"/>
    <col min="5896" max="5896" width="3.26953125" style="90" customWidth="1"/>
    <col min="5897" max="6144" width="9.54296875" style="90"/>
    <col min="6145" max="6145" width="12" style="90" customWidth="1"/>
    <col min="6146" max="6146" width="9.54296875" style="90"/>
    <col min="6147" max="6150" width="19.36328125" style="90" customWidth="1"/>
    <col min="6151" max="6151" width="33" style="90" customWidth="1"/>
    <col min="6152" max="6152" width="3.26953125" style="90" customWidth="1"/>
    <col min="6153" max="6400" width="9.54296875" style="90"/>
    <col min="6401" max="6401" width="12" style="90" customWidth="1"/>
    <col min="6402" max="6402" width="9.54296875" style="90"/>
    <col min="6403" max="6406" width="19.36328125" style="90" customWidth="1"/>
    <col min="6407" max="6407" width="33" style="90" customWidth="1"/>
    <col min="6408" max="6408" width="3.26953125" style="90" customWidth="1"/>
    <col min="6409" max="6656" width="9.54296875" style="90"/>
    <col min="6657" max="6657" width="12" style="90" customWidth="1"/>
    <col min="6658" max="6658" width="9.54296875" style="90"/>
    <col min="6659" max="6662" width="19.36328125" style="90" customWidth="1"/>
    <col min="6663" max="6663" width="33" style="90" customWidth="1"/>
    <col min="6664" max="6664" width="3.26953125" style="90" customWidth="1"/>
    <col min="6665" max="6912" width="9.54296875" style="90"/>
    <col min="6913" max="6913" width="12" style="90" customWidth="1"/>
    <col min="6914" max="6914" width="9.54296875" style="90"/>
    <col min="6915" max="6918" width="19.36328125" style="90" customWidth="1"/>
    <col min="6919" max="6919" width="33" style="90" customWidth="1"/>
    <col min="6920" max="6920" width="3.26953125" style="90" customWidth="1"/>
    <col min="6921" max="7168" width="9.54296875" style="90"/>
    <col min="7169" max="7169" width="12" style="90" customWidth="1"/>
    <col min="7170" max="7170" width="9.54296875" style="90"/>
    <col min="7171" max="7174" width="19.36328125" style="90" customWidth="1"/>
    <col min="7175" max="7175" width="33" style="90" customWidth="1"/>
    <col min="7176" max="7176" width="3.26953125" style="90" customWidth="1"/>
    <col min="7177" max="7424" width="9.54296875" style="90"/>
    <col min="7425" max="7425" width="12" style="90" customWidth="1"/>
    <col min="7426" max="7426" width="9.54296875" style="90"/>
    <col min="7427" max="7430" width="19.36328125" style="90" customWidth="1"/>
    <col min="7431" max="7431" width="33" style="90" customWidth="1"/>
    <col min="7432" max="7432" width="3.26953125" style="90" customWidth="1"/>
    <col min="7433" max="7680" width="9.54296875" style="90"/>
    <col min="7681" max="7681" width="12" style="90" customWidth="1"/>
    <col min="7682" max="7682" width="9.54296875" style="90"/>
    <col min="7683" max="7686" width="19.36328125" style="90" customWidth="1"/>
    <col min="7687" max="7687" width="33" style="90" customWidth="1"/>
    <col min="7688" max="7688" width="3.26953125" style="90" customWidth="1"/>
    <col min="7689" max="7936" width="9.54296875" style="90"/>
    <col min="7937" max="7937" width="12" style="90" customWidth="1"/>
    <col min="7938" max="7938" width="9.54296875" style="90"/>
    <col min="7939" max="7942" width="19.36328125" style="90" customWidth="1"/>
    <col min="7943" max="7943" width="33" style="90" customWidth="1"/>
    <col min="7944" max="7944" width="3.26953125" style="90" customWidth="1"/>
    <col min="7945" max="8192" width="9.54296875" style="90"/>
    <col min="8193" max="8193" width="12" style="90" customWidth="1"/>
    <col min="8194" max="8194" width="9.54296875" style="90"/>
    <col min="8195" max="8198" width="19.36328125" style="90" customWidth="1"/>
    <col min="8199" max="8199" width="33" style="90" customWidth="1"/>
    <col min="8200" max="8200" width="3.26953125" style="90" customWidth="1"/>
    <col min="8201" max="8448" width="9.54296875" style="90"/>
    <col min="8449" max="8449" width="12" style="90" customWidth="1"/>
    <col min="8450" max="8450" width="9.54296875" style="90"/>
    <col min="8451" max="8454" width="19.36328125" style="90" customWidth="1"/>
    <col min="8455" max="8455" width="33" style="90" customWidth="1"/>
    <col min="8456" max="8456" width="3.26953125" style="90" customWidth="1"/>
    <col min="8457" max="8704" width="9.54296875" style="90"/>
    <col min="8705" max="8705" width="12" style="90" customWidth="1"/>
    <col min="8706" max="8706" width="9.54296875" style="90"/>
    <col min="8707" max="8710" width="19.36328125" style="90" customWidth="1"/>
    <col min="8711" max="8711" width="33" style="90" customWidth="1"/>
    <col min="8712" max="8712" width="3.26953125" style="90" customWidth="1"/>
    <col min="8713" max="8960" width="9.54296875" style="90"/>
    <col min="8961" max="8961" width="12" style="90" customWidth="1"/>
    <col min="8962" max="8962" width="9.54296875" style="90"/>
    <col min="8963" max="8966" width="19.36328125" style="90" customWidth="1"/>
    <col min="8967" max="8967" width="33" style="90" customWidth="1"/>
    <col min="8968" max="8968" width="3.26953125" style="90" customWidth="1"/>
    <col min="8969" max="9216" width="9.54296875" style="90"/>
    <col min="9217" max="9217" width="12" style="90" customWidth="1"/>
    <col min="9218" max="9218" width="9.54296875" style="90"/>
    <col min="9219" max="9222" width="19.36328125" style="90" customWidth="1"/>
    <col min="9223" max="9223" width="33" style="90" customWidth="1"/>
    <col min="9224" max="9224" width="3.26953125" style="90" customWidth="1"/>
    <col min="9225" max="9472" width="9.54296875" style="90"/>
    <col min="9473" max="9473" width="12" style="90" customWidth="1"/>
    <col min="9474" max="9474" width="9.54296875" style="90"/>
    <col min="9475" max="9478" width="19.36328125" style="90" customWidth="1"/>
    <col min="9479" max="9479" width="33" style="90" customWidth="1"/>
    <col min="9480" max="9480" width="3.26953125" style="90" customWidth="1"/>
    <col min="9481" max="9728" width="9.54296875" style="90"/>
    <col min="9729" max="9729" width="12" style="90" customWidth="1"/>
    <col min="9730" max="9730" width="9.54296875" style="90"/>
    <col min="9731" max="9734" width="19.36328125" style="90" customWidth="1"/>
    <col min="9735" max="9735" width="33" style="90" customWidth="1"/>
    <col min="9736" max="9736" width="3.26953125" style="90" customWidth="1"/>
    <col min="9737" max="9984" width="9.54296875" style="90"/>
    <col min="9985" max="9985" width="12" style="90" customWidth="1"/>
    <col min="9986" max="9986" width="9.54296875" style="90"/>
    <col min="9987" max="9990" width="19.36328125" style="90" customWidth="1"/>
    <col min="9991" max="9991" width="33" style="90" customWidth="1"/>
    <col min="9992" max="9992" width="3.26953125" style="90" customWidth="1"/>
    <col min="9993" max="10240" width="9.54296875" style="90"/>
    <col min="10241" max="10241" width="12" style="90" customWidth="1"/>
    <col min="10242" max="10242" width="9.54296875" style="90"/>
    <col min="10243" max="10246" width="19.36328125" style="90" customWidth="1"/>
    <col min="10247" max="10247" width="33" style="90" customWidth="1"/>
    <col min="10248" max="10248" width="3.26953125" style="90" customWidth="1"/>
    <col min="10249" max="10496" width="9.54296875" style="90"/>
    <col min="10497" max="10497" width="12" style="90" customWidth="1"/>
    <col min="10498" max="10498" width="9.54296875" style="90"/>
    <col min="10499" max="10502" width="19.36328125" style="90" customWidth="1"/>
    <col min="10503" max="10503" width="33" style="90" customWidth="1"/>
    <col min="10504" max="10504" width="3.26953125" style="90" customWidth="1"/>
    <col min="10505" max="10752" width="9.54296875" style="90"/>
    <col min="10753" max="10753" width="12" style="90" customWidth="1"/>
    <col min="10754" max="10754" width="9.54296875" style="90"/>
    <col min="10755" max="10758" width="19.36328125" style="90" customWidth="1"/>
    <col min="10759" max="10759" width="33" style="90" customWidth="1"/>
    <col min="10760" max="10760" width="3.26953125" style="90" customWidth="1"/>
    <col min="10761" max="11008" width="9.54296875" style="90"/>
    <col min="11009" max="11009" width="12" style="90" customWidth="1"/>
    <col min="11010" max="11010" width="9.54296875" style="90"/>
    <col min="11011" max="11014" width="19.36328125" style="90" customWidth="1"/>
    <col min="11015" max="11015" width="33" style="90" customWidth="1"/>
    <col min="11016" max="11016" width="3.26953125" style="90" customWidth="1"/>
    <col min="11017" max="11264" width="9.54296875" style="90"/>
    <col min="11265" max="11265" width="12" style="90" customWidth="1"/>
    <col min="11266" max="11266" width="9.54296875" style="90"/>
    <col min="11267" max="11270" width="19.36328125" style="90" customWidth="1"/>
    <col min="11271" max="11271" width="33" style="90" customWidth="1"/>
    <col min="11272" max="11272" width="3.26953125" style="90" customWidth="1"/>
    <col min="11273" max="11520" width="9.54296875" style="90"/>
    <col min="11521" max="11521" width="12" style="90" customWidth="1"/>
    <col min="11522" max="11522" width="9.54296875" style="90"/>
    <col min="11523" max="11526" width="19.36328125" style="90" customWidth="1"/>
    <col min="11527" max="11527" width="33" style="90" customWidth="1"/>
    <col min="11528" max="11528" width="3.26953125" style="90" customWidth="1"/>
    <col min="11529" max="11776" width="9.54296875" style="90"/>
    <col min="11777" max="11777" width="12" style="90" customWidth="1"/>
    <col min="11778" max="11778" width="9.54296875" style="90"/>
    <col min="11779" max="11782" width="19.36328125" style="90" customWidth="1"/>
    <col min="11783" max="11783" width="33" style="90" customWidth="1"/>
    <col min="11784" max="11784" width="3.26953125" style="90" customWidth="1"/>
    <col min="11785" max="12032" width="9.54296875" style="90"/>
    <col min="12033" max="12033" width="12" style="90" customWidth="1"/>
    <col min="12034" max="12034" width="9.54296875" style="90"/>
    <col min="12035" max="12038" width="19.36328125" style="90" customWidth="1"/>
    <col min="12039" max="12039" width="33" style="90" customWidth="1"/>
    <col min="12040" max="12040" width="3.26953125" style="90" customWidth="1"/>
    <col min="12041" max="12288" width="9.54296875" style="90"/>
    <col min="12289" max="12289" width="12" style="90" customWidth="1"/>
    <col min="12290" max="12290" width="9.54296875" style="90"/>
    <col min="12291" max="12294" width="19.36328125" style="90" customWidth="1"/>
    <col min="12295" max="12295" width="33" style="90" customWidth="1"/>
    <col min="12296" max="12296" width="3.26953125" style="90" customWidth="1"/>
    <col min="12297" max="12544" width="9.54296875" style="90"/>
    <col min="12545" max="12545" width="12" style="90" customWidth="1"/>
    <col min="12546" max="12546" width="9.54296875" style="90"/>
    <col min="12547" max="12550" width="19.36328125" style="90" customWidth="1"/>
    <col min="12551" max="12551" width="33" style="90" customWidth="1"/>
    <col min="12552" max="12552" width="3.26953125" style="90" customWidth="1"/>
    <col min="12553" max="12800" width="9.54296875" style="90"/>
    <col min="12801" max="12801" width="12" style="90" customWidth="1"/>
    <col min="12802" max="12802" width="9.54296875" style="90"/>
    <col min="12803" max="12806" width="19.36328125" style="90" customWidth="1"/>
    <col min="12807" max="12807" width="33" style="90" customWidth="1"/>
    <col min="12808" max="12808" width="3.26953125" style="90" customWidth="1"/>
    <col min="12809" max="13056" width="9.54296875" style="90"/>
    <col min="13057" max="13057" width="12" style="90" customWidth="1"/>
    <col min="13058" max="13058" width="9.54296875" style="90"/>
    <col min="13059" max="13062" width="19.36328125" style="90" customWidth="1"/>
    <col min="13063" max="13063" width="33" style="90" customWidth="1"/>
    <col min="13064" max="13064" width="3.26953125" style="90" customWidth="1"/>
    <col min="13065" max="13312" width="9.54296875" style="90"/>
    <col min="13313" max="13313" width="12" style="90" customWidth="1"/>
    <col min="13314" max="13314" width="9.54296875" style="90"/>
    <col min="13315" max="13318" width="19.36328125" style="90" customWidth="1"/>
    <col min="13319" max="13319" width="33" style="90" customWidth="1"/>
    <col min="13320" max="13320" width="3.26953125" style="90" customWidth="1"/>
    <col min="13321" max="13568" width="9.54296875" style="90"/>
    <col min="13569" max="13569" width="12" style="90" customWidth="1"/>
    <col min="13570" max="13570" width="9.54296875" style="90"/>
    <col min="13571" max="13574" width="19.36328125" style="90" customWidth="1"/>
    <col min="13575" max="13575" width="33" style="90" customWidth="1"/>
    <col min="13576" max="13576" width="3.26953125" style="90" customWidth="1"/>
    <col min="13577" max="13824" width="9.54296875" style="90"/>
    <col min="13825" max="13825" width="12" style="90" customWidth="1"/>
    <col min="13826" max="13826" width="9.54296875" style="90"/>
    <col min="13827" max="13830" width="19.36328125" style="90" customWidth="1"/>
    <col min="13831" max="13831" width="33" style="90" customWidth="1"/>
    <col min="13832" max="13832" width="3.26953125" style="90" customWidth="1"/>
    <col min="13833" max="14080" width="9.54296875" style="90"/>
    <col min="14081" max="14081" width="12" style="90" customWidth="1"/>
    <col min="14082" max="14082" width="9.54296875" style="90"/>
    <col min="14083" max="14086" width="19.36328125" style="90" customWidth="1"/>
    <col min="14087" max="14087" width="33" style="90" customWidth="1"/>
    <col min="14088" max="14088" width="3.26953125" style="90" customWidth="1"/>
    <col min="14089" max="14336" width="9.54296875" style="90"/>
    <col min="14337" max="14337" width="12" style="90" customWidth="1"/>
    <col min="14338" max="14338" width="9.54296875" style="90"/>
    <col min="14339" max="14342" width="19.36328125" style="90" customWidth="1"/>
    <col min="14343" max="14343" width="33" style="90" customWidth="1"/>
    <col min="14344" max="14344" width="3.26953125" style="90" customWidth="1"/>
    <col min="14345" max="14592" width="9.54296875" style="90"/>
    <col min="14593" max="14593" width="12" style="90" customWidth="1"/>
    <col min="14594" max="14594" width="9.54296875" style="90"/>
    <col min="14595" max="14598" width="19.36328125" style="90" customWidth="1"/>
    <col min="14599" max="14599" width="33" style="90" customWidth="1"/>
    <col min="14600" max="14600" width="3.26953125" style="90" customWidth="1"/>
    <col min="14601" max="14848" width="9.54296875" style="90"/>
    <col min="14849" max="14849" width="12" style="90" customWidth="1"/>
    <col min="14850" max="14850" width="9.54296875" style="90"/>
    <col min="14851" max="14854" width="19.36328125" style="90" customWidth="1"/>
    <col min="14855" max="14855" width="33" style="90" customWidth="1"/>
    <col min="14856" max="14856" width="3.26953125" style="90" customWidth="1"/>
    <col min="14857" max="15104" width="9.54296875" style="90"/>
    <col min="15105" max="15105" width="12" style="90" customWidth="1"/>
    <col min="15106" max="15106" width="9.54296875" style="90"/>
    <col min="15107" max="15110" width="19.36328125" style="90" customWidth="1"/>
    <col min="15111" max="15111" width="33" style="90" customWidth="1"/>
    <col min="15112" max="15112" width="3.26953125" style="90" customWidth="1"/>
    <col min="15113" max="15360" width="9.54296875" style="90"/>
    <col min="15361" max="15361" width="12" style="90" customWidth="1"/>
    <col min="15362" max="15362" width="9.54296875" style="90"/>
    <col min="15363" max="15366" width="19.36328125" style="90" customWidth="1"/>
    <col min="15367" max="15367" width="33" style="90" customWidth="1"/>
    <col min="15368" max="15368" width="3.26953125" style="90" customWidth="1"/>
    <col min="15369" max="15616" width="9.54296875" style="90"/>
    <col min="15617" max="15617" width="12" style="90" customWidth="1"/>
    <col min="15618" max="15618" width="9.54296875" style="90"/>
    <col min="15619" max="15622" width="19.36328125" style="90" customWidth="1"/>
    <col min="15623" max="15623" width="33" style="90" customWidth="1"/>
    <col min="15624" max="15624" width="3.26953125" style="90" customWidth="1"/>
    <col min="15625" max="15872" width="9.54296875" style="90"/>
    <col min="15873" max="15873" width="12" style="90" customWidth="1"/>
    <col min="15874" max="15874" width="9.54296875" style="90"/>
    <col min="15875" max="15878" width="19.36328125" style="90" customWidth="1"/>
    <col min="15879" max="15879" width="33" style="90" customWidth="1"/>
    <col min="15880" max="15880" width="3.26953125" style="90" customWidth="1"/>
    <col min="15881" max="16128" width="9.54296875" style="90"/>
    <col min="16129" max="16129" width="12" style="90" customWidth="1"/>
    <col min="16130" max="16130" width="9.54296875" style="90"/>
    <col min="16131" max="16134" width="19.36328125" style="90" customWidth="1"/>
    <col min="16135" max="16135" width="33" style="90" customWidth="1"/>
    <col min="16136" max="16136" width="3.26953125" style="90" customWidth="1"/>
    <col min="16137" max="16384" width="9.54296875" style="90"/>
  </cols>
  <sheetData>
    <row r="1" spans="1:11">
      <c r="A1" s="45" t="s">
        <v>166</v>
      </c>
    </row>
    <row r="2" spans="1:11" ht="25">
      <c r="A2" s="321" t="s">
        <v>217</v>
      </c>
      <c r="B2" s="321"/>
      <c r="C2" s="321"/>
      <c r="D2" s="321"/>
      <c r="E2" s="321"/>
      <c r="F2" s="321"/>
      <c r="G2" s="321"/>
      <c r="H2" s="91"/>
      <c r="I2" s="91"/>
      <c r="J2" s="91"/>
      <c r="K2" s="91"/>
    </row>
    <row r="3" spans="1:11" ht="25">
      <c r="A3" s="321" t="s">
        <v>156</v>
      </c>
      <c r="B3" s="321"/>
      <c r="C3" s="321"/>
      <c r="D3" s="321"/>
      <c r="E3" s="321"/>
      <c r="F3" s="321"/>
      <c r="G3" s="321"/>
      <c r="H3" s="91"/>
      <c r="I3" s="91"/>
      <c r="J3" s="91"/>
      <c r="K3" s="91"/>
    </row>
    <row r="4" spans="1:11" ht="19.5">
      <c r="A4" s="92"/>
      <c r="B4" s="92"/>
      <c r="C4" s="322" t="str">
        <f>"         中華民國"&amp;索引!F2&amp;"年度"</f>
        <v xml:space="preserve">         中華民國116年度</v>
      </c>
      <c r="D4" s="322"/>
      <c r="E4" s="322"/>
      <c r="F4" s="322"/>
      <c r="G4" s="114" t="s">
        <v>41</v>
      </c>
      <c r="H4" s="91"/>
      <c r="I4" s="93"/>
      <c r="J4" s="91"/>
      <c r="K4" s="91"/>
    </row>
    <row r="5" spans="1:11" ht="16.5" customHeight="1">
      <c r="A5" s="328" t="s">
        <v>158</v>
      </c>
      <c r="B5" s="329"/>
      <c r="C5" s="332" t="s">
        <v>159</v>
      </c>
      <c r="D5" s="333"/>
      <c r="E5" s="333"/>
      <c r="F5" s="334"/>
      <c r="G5" s="335" t="s">
        <v>160</v>
      </c>
      <c r="H5" s="320"/>
      <c r="I5" s="91"/>
      <c r="J5" s="91"/>
      <c r="K5" s="91"/>
    </row>
    <row r="6" spans="1:11">
      <c r="A6" s="330"/>
      <c r="B6" s="331"/>
      <c r="C6" s="94" t="s">
        <v>161</v>
      </c>
      <c r="D6" s="94" t="s">
        <v>162</v>
      </c>
      <c r="E6" s="94" t="s">
        <v>163</v>
      </c>
      <c r="F6" s="94" t="s">
        <v>164</v>
      </c>
      <c r="G6" s="336"/>
      <c r="H6" s="320"/>
      <c r="I6" s="91"/>
      <c r="J6" s="91"/>
      <c r="K6" s="91"/>
    </row>
    <row r="7" spans="1:11">
      <c r="A7" s="95"/>
      <c r="B7" s="96"/>
      <c r="C7" s="96"/>
      <c r="D7" s="97"/>
      <c r="E7" s="97"/>
      <c r="F7" s="98"/>
      <c r="G7" s="97"/>
      <c r="H7" s="320"/>
      <c r="I7" s="91"/>
      <c r="J7" s="91"/>
      <c r="K7" s="91"/>
    </row>
    <row r="8" spans="1:11">
      <c r="A8" s="99"/>
      <c r="B8" s="100"/>
      <c r="C8" s="101"/>
      <c r="D8" s="102"/>
      <c r="E8" s="102"/>
      <c r="F8" s="102"/>
      <c r="G8" s="103"/>
      <c r="H8" s="320"/>
      <c r="I8" s="91"/>
      <c r="J8" s="91"/>
      <c r="K8" s="91"/>
    </row>
    <row r="9" spans="1:11">
      <c r="A9" s="99"/>
      <c r="B9" s="100"/>
      <c r="C9" s="101"/>
      <c r="D9" s="102"/>
      <c r="E9" s="102"/>
      <c r="F9" s="102"/>
      <c r="G9" s="103"/>
      <c r="H9" s="320"/>
      <c r="I9" s="91"/>
      <c r="J9" s="91"/>
      <c r="K9" s="91"/>
    </row>
    <row r="10" spans="1:11">
      <c r="A10" s="99"/>
      <c r="B10" s="100"/>
      <c r="C10" s="101"/>
      <c r="D10" s="102"/>
      <c r="E10" s="102"/>
      <c r="F10" s="102"/>
      <c r="G10" s="103"/>
      <c r="H10" s="320"/>
      <c r="I10" s="91"/>
      <c r="J10" s="91"/>
      <c r="K10" s="91"/>
    </row>
    <row r="11" spans="1:11">
      <c r="A11" s="99"/>
      <c r="B11" s="100"/>
      <c r="C11" s="101"/>
      <c r="D11" s="102"/>
      <c r="E11" s="102"/>
      <c r="F11" s="102"/>
      <c r="G11" s="103"/>
      <c r="H11" s="320"/>
      <c r="I11" s="91"/>
      <c r="J11" s="91"/>
      <c r="K11" s="91"/>
    </row>
    <row r="12" spans="1:11">
      <c r="A12" s="104"/>
      <c r="B12" s="101"/>
      <c r="C12" s="105"/>
      <c r="D12" s="103"/>
      <c r="E12" s="106"/>
      <c r="F12" s="102"/>
      <c r="G12" s="103"/>
      <c r="H12" s="320"/>
      <c r="I12" s="91"/>
      <c r="J12" s="91"/>
      <c r="K12" s="91"/>
    </row>
    <row r="13" spans="1:11">
      <c r="A13" s="104"/>
      <c r="B13" s="101"/>
      <c r="C13" s="105"/>
      <c r="D13" s="103"/>
      <c r="E13" s="106"/>
      <c r="F13" s="102"/>
      <c r="G13" s="103"/>
      <c r="H13" s="320"/>
      <c r="I13" s="91"/>
      <c r="J13" s="91"/>
      <c r="K13" s="91"/>
    </row>
    <row r="14" spans="1:11">
      <c r="A14" s="104"/>
      <c r="B14" s="101"/>
      <c r="C14" s="105"/>
      <c r="D14" s="106"/>
      <c r="E14" s="106"/>
      <c r="F14" s="102"/>
      <c r="G14" s="103"/>
      <c r="H14" s="320"/>
      <c r="I14" s="91"/>
      <c r="J14" s="91"/>
      <c r="K14" s="91"/>
    </row>
    <row r="15" spans="1:11">
      <c r="A15" s="107"/>
      <c r="B15" s="108"/>
      <c r="C15" s="100"/>
      <c r="D15" s="109"/>
      <c r="E15" s="109"/>
      <c r="F15" s="109"/>
      <c r="G15" s="109"/>
      <c r="H15" s="320"/>
      <c r="I15" s="91"/>
      <c r="J15" s="91"/>
      <c r="K15" s="91"/>
    </row>
    <row r="16" spans="1:11">
      <c r="A16" s="110"/>
      <c r="B16" s="111"/>
      <c r="C16" s="112"/>
      <c r="D16" s="113"/>
      <c r="E16" s="113"/>
      <c r="F16" s="113"/>
      <c r="G16" s="113"/>
      <c r="H16" s="320"/>
      <c r="I16" s="91"/>
      <c r="J16" s="91"/>
      <c r="K16" s="91"/>
    </row>
    <row r="17" spans="1:11" s="116" customFormat="1">
      <c r="A17" s="323" t="s">
        <v>207</v>
      </c>
      <c r="B17" s="323"/>
      <c r="C17" s="323"/>
      <c r="D17" s="323"/>
      <c r="E17" s="323"/>
      <c r="F17" s="323"/>
      <c r="G17" s="323"/>
      <c r="H17" s="115"/>
      <c r="I17" s="115"/>
      <c r="J17" s="115"/>
      <c r="K17" s="115"/>
    </row>
    <row r="18" spans="1:11" s="116" customFormat="1">
      <c r="A18" s="326" t="s">
        <v>221</v>
      </c>
      <c r="B18" s="327"/>
      <c r="C18" s="327"/>
      <c r="D18" s="327"/>
      <c r="E18" s="327"/>
      <c r="F18" s="327"/>
      <c r="G18" s="327"/>
      <c r="H18" s="115"/>
      <c r="I18" s="115"/>
      <c r="J18" s="115"/>
      <c r="K18" s="115"/>
    </row>
    <row r="19" spans="1:11" s="116" customFormat="1">
      <c r="A19" s="326" t="s">
        <v>219</v>
      </c>
      <c r="B19" s="327"/>
      <c r="C19" s="327"/>
      <c r="D19" s="327"/>
      <c r="E19" s="327"/>
      <c r="F19" s="327"/>
      <c r="G19" s="327"/>
      <c r="H19" s="115"/>
      <c r="I19" s="115"/>
      <c r="J19" s="115"/>
      <c r="K19" s="115"/>
    </row>
    <row r="20" spans="1:11" s="116" customFormat="1" ht="51" customHeight="1">
      <c r="A20" s="324" t="s">
        <v>220</v>
      </c>
      <c r="B20" s="324"/>
      <c r="C20" s="324"/>
      <c r="D20" s="324"/>
      <c r="E20" s="324"/>
      <c r="F20" s="324"/>
      <c r="G20" s="324"/>
    </row>
    <row r="21" spans="1:11" s="116" customFormat="1">
      <c r="A21" s="325" t="s">
        <v>218</v>
      </c>
      <c r="B21" s="325"/>
      <c r="C21" s="325"/>
      <c r="D21" s="325"/>
      <c r="E21" s="325"/>
      <c r="F21" s="325"/>
      <c r="G21" s="325"/>
    </row>
  </sheetData>
  <mergeCells count="12">
    <mergeCell ref="A20:G20"/>
    <mergeCell ref="A21:G21"/>
    <mergeCell ref="A18:G18"/>
    <mergeCell ref="A5:B6"/>
    <mergeCell ref="C5:F5"/>
    <mergeCell ref="G5:G6"/>
    <mergeCell ref="A19:G19"/>
    <mergeCell ref="H5:H16"/>
    <mergeCell ref="A3:G3"/>
    <mergeCell ref="A2:G2"/>
    <mergeCell ref="C4:F4"/>
    <mergeCell ref="A17:G17"/>
  </mergeCells>
  <phoneticPr fontId="11" type="noConversion"/>
  <printOptions horizontalCentered="1"/>
  <pageMargins left="0.23622047244094491" right="0.23622047244094491" top="0.74803149606299213" bottom="0.74803149606299213" header="0.31496062992125984" footer="0.31496062992125984"/>
  <pageSetup paperSize="9" fitToHeight="0" orientation="landscape"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工作表</vt:lpstr>
      </vt:variant>
      <vt:variant>
        <vt:i4>10</vt:i4>
      </vt:variant>
      <vt:variant>
        <vt:lpstr>具名範圍</vt:lpstr>
      </vt:variant>
      <vt:variant>
        <vt:i4>10</vt:i4>
      </vt:variant>
    </vt:vector>
  </HeadingPairs>
  <TitlesOfParts>
    <vt:vector size="20" baseType="lpstr">
      <vt:lpstr>索引</vt:lpstr>
      <vt:lpstr>1_歲出提要</vt:lpstr>
      <vt:lpstr>2-1_出國-考察、訪問</vt:lpstr>
      <vt:lpstr>2-2_出國-開會</vt:lpstr>
      <vt:lpstr>2-3_出國-進修、研究、實習</vt:lpstr>
      <vt:lpstr>2-4_派員赴大陸</vt:lpstr>
      <vt:lpstr>3_中程資本支出(單)</vt:lpstr>
      <vt:lpstr>4_中程資本支出(總)</vt:lpstr>
      <vt:lpstr>5_擔保、保證或契約</vt:lpstr>
      <vt:lpstr>6_促進民間參與公共建設案件</vt:lpstr>
      <vt:lpstr>'1_歲出提要'!Print_Area</vt:lpstr>
      <vt:lpstr>'2-1_出國-考察、訪問'!Print_Area</vt:lpstr>
      <vt:lpstr>'2-2_出國-開會'!Print_Area</vt:lpstr>
      <vt:lpstr>'2-3_出國-進修、研究、實習'!Print_Area</vt:lpstr>
      <vt:lpstr>'2-4_派員赴大陸'!Print_Area</vt:lpstr>
      <vt:lpstr>'3_中程資本支出(單)'!Print_Area</vt:lpstr>
      <vt:lpstr>'4_中程資本支出(總)'!Print_Area</vt:lpstr>
      <vt:lpstr>'5_擔保、保證或契約'!Print_Area</vt:lpstr>
      <vt:lpstr>'6_促進民間參與公共建設案件'!Print_Area</vt:lpstr>
      <vt:lpstr>索引!Print_Area</vt:lpstr>
    </vt:vector>
  </TitlesOfParts>
  <Company>省政府主計處</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一科</dc:creator>
  <cp:lastModifiedBy>銘慧 簡</cp:lastModifiedBy>
  <cp:lastPrinted>2026-06-11T10:05:09Z</cp:lastPrinted>
  <dcterms:created xsi:type="dcterms:W3CDTF">1999-01-08T02:32:23Z</dcterms:created>
  <dcterms:modified xsi:type="dcterms:W3CDTF">2026-06-25T09:17:21Z</dcterms:modified>
</cp:coreProperties>
</file>