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拉多多\閒置\"/>
    </mc:Choice>
  </mc:AlternateContent>
  <bookViews>
    <workbookView xWindow="0" yWindow="0" windowWidth="28770" windowHeight="12195"/>
  </bookViews>
  <sheets>
    <sheet name="11507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2" i="1"/>
  <c r="F21" i="1" l="1"/>
</calcChain>
</file>

<file path=xl/sharedStrings.xml><?xml version="1.0" encoding="utf-8"?>
<sst xmlns="http://schemas.openxmlformats.org/spreadsheetml/2006/main" count="225" uniqueCount="141">
  <si>
    <t>段</t>
    <phoneticPr fontId="2" type="noConversion"/>
  </si>
  <si>
    <t>住宅區</t>
    <phoneticPr fontId="2" type="noConversion"/>
  </si>
  <si>
    <t>非公用</t>
    <phoneticPr fontId="2" type="noConversion"/>
  </si>
  <si>
    <t>南投市</t>
    <phoneticPr fontId="4" type="noConversion"/>
  </si>
  <si>
    <t>財政處</t>
    <phoneticPr fontId="2" type="noConversion"/>
  </si>
  <si>
    <t>南投市</t>
    <phoneticPr fontId="7" type="noConversion"/>
  </si>
  <si>
    <t>財政處</t>
    <phoneticPr fontId="4" type="noConversion"/>
  </si>
  <si>
    <t>忠義</t>
  </si>
  <si>
    <t>乙種工業區38.1068%,農業區61.8819%,</t>
    <phoneticPr fontId="2" type="noConversion"/>
  </si>
  <si>
    <t>0875-0000</t>
    <phoneticPr fontId="2" type="noConversion"/>
  </si>
  <si>
    <t>乙種工業區75.9119%,農業區24.1152%,</t>
  </si>
  <si>
    <t>0885-0000</t>
    <phoneticPr fontId="2" type="noConversion"/>
  </si>
  <si>
    <t>乙種工業區95.7751%,農業區4.22414%,</t>
  </si>
  <si>
    <t>乙種工業區66.2764%,農業區33.7258%,</t>
  </si>
  <si>
    <t>埔里鎮</t>
    <phoneticPr fontId="7" type="noConversion"/>
  </si>
  <si>
    <t>0958-0000</t>
    <phoneticPr fontId="2" type="noConversion"/>
  </si>
  <si>
    <t>乙種工業區</t>
  </si>
  <si>
    <t>0960-0000</t>
    <phoneticPr fontId="2" type="noConversion"/>
  </si>
  <si>
    <t>和平</t>
  </si>
  <si>
    <t>水里鄉</t>
    <phoneticPr fontId="7" type="noConversion"/>
  </si>
  <si>
    <t>社子</t>
    <phoneticPr fontId="7" type="noConversion"/>
  </si>
  <si>
    <t>財政處</t>
    <phoneticPr fontId="4" type="noConversion"/>
  </si>
  <si>
    <t>0242-0000</t>
    <phoneticPr fontId="4" type="noConversion"/>
  </si>
  <si>
    <t>鄉村區         乙種建築用地</t>
    <phoneticPr fontId="4" type="noConversion"/>
  </si>
  <si>
    <t>南投</t>
    <phoneticPr fontId="4" type="noConversion"/>
  </si>
  <si>
    <t>小段</t>
    <phoneticPr fontId="2" type="noConversion"/>
  </si>
  <si>
    <t>0001-0510</t>
    <phoneticPr fontId="7" type="noConversion"/>
  </si>
  <si>
    <t>南投市</t>
    <phoneticPr fontId="7" type="noConversion"/>
  </si>
  <si>
    <t>保護區</t>
    <phoneticPr fontId="4" type="noConversion"/>
  </si>
  <si>
    <t>非公用</t>
    <phoneticPr fontId="4" type="noConversion"/>
  </si>
  <si>
    <t>編號</t>
    <phoneticPr fontId="2" type="noConversion"/>
  </si>
  <si>
    <t>鄉鎮市別</t>
    <phoneticPr fontId="2" type="noConversion"/>
  </si>
  <si>
    <t>地號</t>
    <phoneticPr fontId="2" type="noConversion"/>
  </si>
  <si>
    <t>面積（平方公尺）</t>
    <phoneticPr fontId="2" type="noConversion"/>
  </si>
  <si>
    <t>使用分區                編定用途</t>
    <phoneticPr fontId="2" type="noConversion"/>
  </si>
  <si>
    <t>財產性質</t>
    <phoneticPr fontId="2" type="noConversion"/>
  </si>
  <si>
    <t>管理單位</t>
    <phoneticPr fontId="2" type="noConversion"/>
  </si>
  <si>
    <t>南投</t>
    <phoneticPr fontId="7" type="noConversion"/>
  </si>
  <si>
    <t>0059-0037</t>
    <phoneticPr fontId="7" type="noConversion"/>
  </si>
  <si>
    <r>
      <t>財政處</t>
    </r>
    <r>
      <rPr>
        <sz val="8"/>
        <rFont val="標楷體"/>
        <family val="4"/>
        <charset val="136"/>
      </rPr>
      <t>（整筆面積76平方公尺縣有持分7/78）</t>
    </r>
    <phoneticPr fontId="2" type="noConversion"/>
  </si>
  <si>
    <t>0299-0070</t>
    <phoneticPr fontId="4" type="noConversion"/>
  </si>
  <si>
    <t>綠地用地</t>
    <phoneticPr fontId="4" type="noConversion"/>
  </si>
  <si>
    <t>財政處</t>
    <phoneticPr fontId="2" type="noConversion"/>
  </si>
  <si>
    <t>南投市</t>
    <phoneticPr fontId="7" type="noConversion"/>
  </si>
  <si>
    <t>0307-0023</t>
    <phoneticPr fontId="7" type="noConversion"/>
  </si>
  <si>
    <t>商業區</t>
    <phoneticPr fontId="2" type="noConversion"/>
  </si>
  <si>
    <t>三塊厝</t>
    <phoneticPr fontId="7" type="noConversion"/>
  </si>
  <si>
    <t>非公用</t>
    <phoneticPr fontId="2" type="noConversion"/>
  </si>
  <si>
    <t>三塊厝</t>
    <phoneticPr fontId="7" type="noConversion"/>
  </si>
  <si>
    <t>非公用</t>
    <phoneticPr fontId="2" type="noConversion"/>
  </si>
  <si>
    <t>0001-0770</t>
    <phoneticPr fontId="7" type="noConversion"/>
  </si>
  <si>
    <t>農業區</t>
    <phoneticPr fontId="2" type="noConversion"/>
  </si>
  <si>
    <t>埔里鎮</t>
    <phoneticPr fontId="7" type="noConversion"/>
  </si>
  <si>
    <t>0860-0000</t>
    <phoneticPr fontId="2" type="noConversion"/>
  </si>
  <si>
    <t>埔里鎮</t>
    <phoneticPr fontId="7" type="noConversion"/>
  </si>
  <si>
    <t>0885-0002</t>
    <phoneticPr fontId="2" type="noConversion"/>
  </si>
  <si>
    <t>埔里鎮</t>
    <phoneticPr fontId="7" type="noConversion"/>
  </si>
  <si>
    <t>0885-0003</t>
    <phoneticPr fontId="2" type="noConversion"/>
  </si>
  <si>
    <t>非公用</t>
    <phoneticPr fontId="2" type="noConversion"/>
  </si>
  <si>
    <t>0532-0000</t>
    <phoneticPr fontId="2" type="noConversion"/>
  </si>
  <si>
    <t>住宅區</t>
    <phoneticPr fontId="2" type="noConversion"/>
  </si>
  <si>
    <t>0533-0001</t>
    <phoneticPr fontId="2" type="noConversion"/>
  </si>
  <si>
    <t>財政處</t>
    <phoneticPr fontId="2" type="noConversion"/>
  </si>
  <si>
    <t>0421-0019</t>
    <phoneticPr fontId="7" type="noConversion"/>
  </si>
  <si>
    <t>0260-0120</t>
    <phoneticPr fontId="4" type="noConversion"/>
  </si>
  <si>
    <t>非公用</t>
    <phoneticPr fontId="4" type="noConversion"/>
  </si>
  <si>
    <t>水里鄉</t>
    <phoneticPr fontId="4" type="noConversion"/>
  </si>
  <si>
    <t>新民和</t>
    <phoneticPr fontId="4" type="noConversion"/>
  </si>
  <si>
    <t>名間鄉</t>
    <phoneticPr fontId="2" type="noConversion"/>
  </si>
  <si>
    <t>虎子坑</t>
    <phoneticPr fontId="2" type="noConversion"/>
  </si>
  <si>
    <t>0119-0000</t>
    <phoneticPr fontId="4" type="noConversion"/>
  </si>
  <si>
    <t>非公用合計</t>
    <phoneticPr fontId="4" type="noConversion"/>
  </si>
  <si>
    <t>位置略圖</t>
    <phoneticPr fontId="2" type="noConversion"/>
  </si>
  <si>
    <t>座標：23.912895,120.681114</t>
    <phoneticPr fontId="4" type="noConversion"/>
  </si>
  <si>
    <t>座標：23.910928,120.682590</t>
    <phoneticPr fontId="4" type="noConversion"/>
  </si>
  <si>
    <t>GOOLE MAP連結</t>
    <phoneticPr fontId="4" type="noConversion"/>
  </si>
  <si>
    <t>18筆</t>
    <phoneticPr fontId="4" type="noConversion"/>
  </si>
  <si>
    <t>座標：23.901401,120.692305</t>
    <phoneticPr fontId="4" type="noConversion"/>
  </si>
  <si>
    <t>座標：23.966768,120.955233</t>
    <phoneticPr fontId="4" type="noConversion"/>
  </si>
  <si>
    <t>座標：23.966618,120.955741</t>
    <phoneticPr fontId="4" type="noConversion"/>
  </si>
  <si>
    <t>座標：23.966465,120.956094</t>
    <phoneticPr fontId="4" type="noConversion"/>
  </si>
  <si>
    <t>座標：23.966155,120.956753</t>
    <phoneticPr fontId="4" type="noConversion"/>
  </si>
  <si>
    <t>座標：23.910851,120.686438</t>
    <phoneticPr fontId="4" type="noConversion"/>
  </si>
  <si>
    <t>座標：23.900497,120.691523</t>
    <phoneticPr fontId="4" type="noConversion"/>
  </si>
  <si>
    <t>座標：23.966534,120.955890</t>
    <phoneticPr fontId="4" type="noConversion"/>
  </si>
  <si>
    <t>座標：23.965319,120.957584</t>
    <phoneticPr fontId="4" type="noConversion"/>
  </si>
  <si>
    <t>座標：23.965887,120.957165</t>
    <phoneticPr fontId="4" type="noConversion"/>
  </si>
  <si>
    <t>座標：23.965003,120.969600</t>
    <phoneticPr fontId="4" type="noConversion"/>
  </si>
  <si>
    <t>座標：23.964973,120.969703</t>
    <phoneticPr fontId="4" type="noConversion"/>
  </si>
  <si>
    <t>座標：23.849823,120.865275</t>
    <phoneticPr fontId="4" type="noConversion"/>
  </si>
  <si>
    <t>座標：23.907544,120.676453</t>
    <phoneticPr fontId="4" type="noConversion"/>
  </si>
  <si>
    <t>座標：23.797981,120.925268</t>
    <phoneticPr fontId="4" type="noConversion"/>
  </si>
  <si>
    <t>草屯鎮</t>
    <phoneticPr fontId="2" type="noConversion"/>
  </si>
  <si>
    <t>草屯</t>
    <phoneticPr fontId="2" type="noConversion"/>
  </si>
  <si>
    <t>0154-0028</t>
    <phoneticPr fontId="4" type="noConversion"/>
  </si>
  <si>
    <t>地政處</t>
    <phoneticPr fontId="4" type="noConversion"/>
  </si>
  <si>
    <t>座標：23.858051,120.674777</t>
    <phoneticPr fontId="4" type="noConversion"/>
  </si>
  <si>
    <t>茄荖山</t>
    <phoneticPr fontId="4" type="noConversion"/>
  </si>
  <si>
    <t>富頂</t>
    <phoneticPr fontId="4" type="noConversion"/>
  </si>
  <si>
    <t>0003-0000</t>
    <phoneticPr fontId="4" type="noConversion"/>
  </si>
  <si>
    <t>0761-0000</t>
    <phoneticPr fontId="4" type="noConversion"/>
  </si>
  <si>
    <t>山坡地保育區               特定目的事業用地</t>
    <phoneticPr fontId="2" type="noConversion"/>
  </si>
  <si>
    <t>山坡地保育區               
農牧用地</t>
    <phoneticPr fontId="4" type="noConversion"/>
  </si>
  <si>
    <t>座標：23.987965,120.678406</t>
    <phoneticPr fontId="4" type="noConversion"/>
  </si>
  <si>
    <t>座標：24.001357,120.714388</t>
    <phoneticPr fontId="4" type="noConversion"/>
  </si>
  <si>
    <t>座標：23.967976,120.690497</t>
    <phoneticPr fontId="4" type="noConversion"/>
  </si>
  <si>
    <t>竹山鎮</t>
    <phoneticPr fontId="4" type="noConversion"/>
  </si>
  <si>
    <t>大坑</t>
    <phoneticPr fontId="4" type="noConversion"/>
  </si>
  <si>
    <t>頂林</t>
    <phoneticPr fontId="4" type="noConversion"/>
  </si>
  <si>
    <t>0061-0008</t>
    <phoneticPr fontId="4" type="noConversion"/>
  </si>
  <si>
    <t>田東</t>
    <phoneticPr fontId="4" type="noConversion"/>
  </si>
  <si>
    <t>八通關</t>
    <phoneticPr fontId="4" type="noConversion"/>
  </si>
  <si>
    <t>0377-0000</t>
    <phoneticPr fontId="4" type="noConversion"/>
  </si>
  <si>
    <t>0455-0000</t>
    <phoneticPr fontId="4" type="noConversion"/>
  </si>
  <si>
    <t>0473-0000</t>
    <phoneticPr fontId="4" type="noConversion"/>
  </si>
  <si>
    <t>座標：23.723747,120.685405</t>
    <phoneticPr fontId="4" type="noConversion"/>
  </si>
  <si>
    <t>座標：23.804851,120.736616</t>
    <phoneticPr fontId="4" type="noConversion"/>
  </si>
  <si>
    <t>新桶頭</t>
    <phoneticPr fontId="4" type="noConversion"/>
  </si>
  <si>
    <t>鯉魚</t>
    <phoneticPr fontId="4" type="noConversion"/>
  </si>
  <si>
    <t>1469-0000</t>
    <phoneticPr fontId="4" type="noConversion"/>
  </si>
  <si>
    <t>0052-0000</t>
    <phoneticPr fontId="4" type="noConversion"/>
  </si>
  <si>
    <t>0035-0000</t>
    <phoneticPr fontId="4" type="noConversion"/>
  </si>
  <si>
    <t>座標：23.628339,120.658554</t>
    <phoneticPr fontId="4" type="noConversion"/>
  </si>
  <si>
    <t>座標：23.728024,120.656539</t>
    <phoneticPr fontId="4" type="noConversion"/>
  </si>
  <si>
    <t>地政處</t>
    <phoneticPr fontId="4" type="noConversion"/>
  </si>
  <si>
    <t>草屯鎮</t>
    <phoneticPr fontId="4" type="noConversion"/>
  </si>
  <si>
    <t>富頂</t>
    <phoneticPr fontId="4" type="noConversion"/>
  </si>
  <si>
    <t>0594-0000</t>
    <phoneticPr fontId="4" type="noConversion"/>
  </si>
  <si>
    <t>一般農業區                          丙種建築用地</t>
    <phoneticPr fontId="2" type="noConversion"/>
  </si>
  <si>
    <t>山坡地保育區               
丙種建築用地</t>
    <phoneticPr fontId="4" type="noConversion"/>
  </si>
  <si>
    <t>公共用</t>
    <phoneticPr fontId="4" type="noConversion"/>
  </si>
  <si>
    <t>座標：23.964716,120.708536</t>
    <phoneticPr fontId="4" type="noConversion"/>
  </si>
  <si>
    <t>工務處</t>
    <phoneticPr fontId="4" type="noConversion"/>
  </si>
  <si>
    <t>工務處</t>
    <phoneticPr fontId="4" type="noConversion"/>
  </si>
  <si>
    <t>公共用合計</t>
    <phoneticPr fontId="4" type="noConversion"/>
  </si>
  <si>
    <t>1筆</t>
    <phoneticPr fontId="4" type="noConversion"/>
  </si>
  <si>
    <r>
      <t xml:space="preserve">115年7月31日縣有閒置土地明細表                                                                     </t>
    </r>
    <r>
      <rPr>
        <sz val="14"/>
        <color indexed="9"/>
        <rFont val="標楷體"/>
        <family val="4"/>
        <charset val="136"/>
      </rPr>
      <t xml:space="preserve">  </t>
    </r>
    <r>
      <rPr>
        <sz val="14"/>
        <color theme="1"/>
        <rFont val="標楷體"/>
        <family val="4"/>
        <charset val="136"/>
      </rPr>
      <t xml:space="preserve">115.8.12       </t>
    </r>
    <phoneticPr fontId="2" type="noConversion"/>
  </si>
  <si>
    <t>10筆</t>
    <phoneticPr fontId="4" type="noConversion"/>
  </si>
  <si>
    <t>座標：23.722110,120.699283</t>
    <phoneticPr fontId="4" type="noConversion"/>
  </si>
  <si>
    <t>座標：23.722847,120.686370</t>
    <phoneticPr fontId="4" type="noConversion"/>
  </si>
  <si>
    <t>座標：23.727836,120.656533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</si>
</sst>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_);\(0\)"/>
  </numFmts>
  <fonts count="14" x14ac:knownFonts="1">
    <font>
      <sz val="12"/>
      <color theme="1"/>
      <name val="新細明體"/>
      <family val="2"/>
      <charset val="136"/>
      <scheme val="minor"/>
    </font>
    <font>
      <sz val="14"/>
      <color indexed="9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2"/>
      <color indexed="53"/>
      <name val="標楷體"/>
      <family val="4"/>
      <charset val="136"/>
    </font>
    <font>
      <b/>
      <sz val="10"/>
      <color indexed="53"/>
      <name val="標楷體"/>
      <family val="4"/>
      <charset val="136"/>
    </font>
    <font>
      <b/>
      <sz val="12"/>
      <color indexed="53"/>
      <name val="新細明體"/>
      <family val="1"/>
      <charset val="136"/>
    </font>
    <font>
      <sz val="14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 shrinkToFit="1"/>
    </xf>
    <xf numFmtId="176" fontId="3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9" fontId="4" fillId="0" borderId="5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shrinkToFit="1"/>
    </xf>
    <xf numFmtId="176" fontId="3" fillId="0" borderId="2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9" fontId="4" fillId="0" borderId="7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right" vertical="center"/>
    </xf>
    <xf numFmtId="49" fontId="13" fillId="0" borderId="5" xfId="1" applyNumberFormat="1" applyFill="1" applyBorder="1" applyAlignment="1">
      <alignment horizontal="left" vertical="center" wrapText="1"/>
    </xf>
    <xf numFmtId="49" fontId="13" fillId="0" borderId="2" xfId="1" applyNumberFormat="1" applyFill="1" applyBorder="1" applyAlignment="1">
      <alignment horizontal="left" vertical="center" wrapText="1"/>
    </xf>
    <xf numFmtId="9" fontId="13" fillId="0" borderId="2" xfId="1" applyNumberFormat="1" applyFill="1" applyBorder="1" applyAlignment="1">
      <alignment horizontal="left" vertical="center" wrapText="1"/>
    </xf>
    <xf numFmtId="0" fontId="13" fillId="0" borderId="7" xfId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3" fillId="0" borderId="12" xfId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right" vertical="center"/>
    </xf>
    <xf numFmtId="176" fontId="10" fillId="3" borderId="9" xfId="0" applyNumberFormat="1" applyFont="1" applyFill="1" applyBorder="1" applyAlignment="1">
      <alignment horizontal="right" vertical="center" wrapText="1"/>
    </xf>
    <xf numFmtId="176" fontId="9" fillId="3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right" vertical="center"/>
    </xf>
    <xf numFmtId="0" fontId="11" fillId="3" borderId="1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shrinkToFit="1"/>
    </xf>
    <xf numFmtId="177" fontId="3" fillId="3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3" fillId="0" borderId="3" xfId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shrinkToFi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160561</xdr:colOff>
      <xdr:row>2</xdr:row>
      <xdr:rowOff>167640</xdr:rowOff>
    </xdr:from>
    <xdr:to>
      <xdr:col>9</xdr:col>
      <xdr:colOff>2461874</xdr:colOff>
      <xdr:row>2</xdr:row>
      <xdr:rowOff>1531620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62301" y="1097280"/>
          <a:ext cx="2301313" cy="1363980"/>
        </a:xfrm>
        <a:prstGeom prst="rect">
          <a:avLst/>
        </a:prstGeom>
      </xdr:spPr>
    </xdr:pic>
    <xdr:clientData/>
  </xdr:twoCellAnchor>
  <xdr:twoCellAnchor editAs="oneCell">
    <xdr:from>
      <xdr:col>9</xdr:col>
      <xdr:colOff>134520</xdr:colOff>
      <xdr:row>3</xdr:row>
      <xdr:rowOff>213360</xdr:rowOff>
    </xdr:from>
    <xdr:to>
      <xdr:col>9</xdr:col>
      <xdr:colOff>2482215</xdr:colOff>
      <xdr:row>3</xdr:row>
      <xdr:rowOff>1682115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6260" y="2849880"/>
          <a:ext cx="2347695" cy="1468755"/>
        </a:xfrm>
        <a:prstGeom prst="rect">
          <a:avLst/>
        </a:prstGeom>
      </xdr:spPr>
    </xdr:pic>
    <xdr:clientData/>
  </xdr:twoCellAnchor>
  <xdr:twoCellAnchor editAs="oneCell">
    <xdr:from>
      <xdr:col>9</xdr:col>
      <xdr:colOff>150486</xdr:colOff>
      <xdr:row>4</xdr:row>
      <xdr:rowOff>213360</xdr:rowOff>
    </xdr:from>
    <xdr:to>
      <xdr:col>9</xdr:col>
      <xdr:colOff>2447772</xdr:colOff>
      <xdr:row>4</xdr:row>
      <xdr:rowOff>1691640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2226" y="4716780"/>
          <a:ext cx="2297286" cy="1478280"/>
        </a:xfrm>
        <a:prstGeom prst="rect">
          <a:avLst/>
        </a:prstGeom>
      </xdr:spPr>
    </xdr:pic>
    <xdr:clientData/>
  </xdr:twoCellAnchor>
  <xdr:twoCellAnchor editAs="oneCell">
    <xdr:from>
      <xdr:col>9</xdr:col>
      <xdr:colOff>127130</xdr:colOff>
      <xdr:row>5</xdr:row>
      <xdr:rowOff>152398</xdr:rowOff>
    </xdr:from>
    <xdr:to>
      <xdr:col>9</xdr:col>
      <xdr:colOff>2468880</xdr:colOff>
      <xdr:row>5</xdr:row>
      <xdr:rowOff>1569719</xdr:rowOff>
    </xdr:to>
    <xdr:pic>
      <xdr:nvPicPr>
        <xdr:cNvPr id="6" name="圖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428870" y="6431278"/>
          <a:ext cx="2341750" cy="1417321"/>
        </a:xfrm>
        <a:prstGeom prst="rect">
          <a:avLst/>
        </a:prstGeom>
      </xdr:spPr>
    </xdr:pic>
    <xdr:clientData/>
  </xdr:twoCellAnchor>
  <xdr:twoCellAnchor editAs="oneCell">
    <xdr:from>
      <xdr:col>9</xdr:col>
      <xdr:colOff>154616</xdr:colOff>
      <xdr:row>7</xdr:row>
      <xdr:rowOff>121920</xdr:rowOff>
    </xdr:from>
    <xdr:to>
      <xdr:col>9</xdr:col>
      <xdr:colOff>2339340</xdr:colOff>
      <xdr:row>7</xdr:row>
      <xdr:rowOff>1722119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6356" y="8359140"/>
          <a:ext cx="2184724" cy="1600199"/>
        </a:xfrm>
        <a:prstGeom prst="rect">
          <a:avLst/>
        </a:prstGeom>
      </xdr:spPr>
    </xdr:pic>
    <xdr:clientData/>
  </xdr:twoCellAnchor>
  <xdr:twoCellAnchor editAs="oneCell">
    <xdr:from>
      <xdr:col>9</xdr:col>
      <xdr:colOff>182718</xdr:colOff>
      <xdr:row>8</xdr:row>
      <xdr:rowOff>129540</xdr:rowOff>
    </xdr:from>
    <xdr:to>
      <xdr:col>9</xdr:col>
      <xdr:colOff>2375838</xdr:colOff>
      <xdr:row>8</xdr:row>
      <xdr:rowOff>1569720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4458" y="10210800"/>
          <a:ext cx="2193120" cy="1440180"/>
        </a:xfrm>
        <a:prstGeom prst="rect">
          <a:avLst/>
        </a:prstGeom>
      </xdr:spPr>
    </xdr:pic>
    <xdr:clientData/>
  </xdr:twoCellAnchor>
  <xdr:twoCellAnchor editAs="oneCell">
    <xdr:from>
      <xdr:col>9</xdr:col>
      <xdr:colOff>198120</xdr:colOff>
      <xdr:row>9</xdr:row>
      <xdr:rowOff>99060</xdr:rowOff>
    </xdr:from>
    <xdr:to>
      <xdr:col>9</xdr:col>
      <xdr:colOff>2423160</xdr:colOff>
      <xdr:row>9</xdr:row>
      <xdr:rowOff>1676400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860" y="11833860"/>
          <a:ext cx="2225040" cy="1577340"/>
        </a:xfrm>
        <a:prstGeom prst="rect">
          <a:avLst/>
        </a:prstGeom>
      </xdr:spPr>
    </xdr:pic>
    <xdr:clientData/>
  </xdr:twoCellAnchor>
  <xdr:twoCellAnchor editAs="oneCell">
    <xdr:from>
      <xdr:col>9</xdr:col>
      <xdr:colOff>182880</xdr:colOff>
      <xdr:row>10</xdr:row>
      <xdr:rowOff>101288</xdr:rowOff>
    </xdr:from>
    <xdr:to>
      <xdr:col>9</xdr:col>
      <xdr:colOff>2419837</xdr:colOff>
      <xdr:row>10</xdr:row>
      <xdr:rowOff>1706880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4620" y="13626788"/>
          <a:ext cx="2236957" cy="1605592"/>
        </a:xfrm>
        <a:prstGeom prst="rect">
          <a:avLst/>
        </a:prstGeom>
      </xdr:spPr>
    </xdr:pic>
    <xdr:clientData/>
  </xdr:twoCellAnchor>
  <xdr:twoCellAnchor editAs="oneCell">
    <xdr:from>
      <xdr:col>9</xdr:col>
      <xdr:colOff>132012</xdr:colOff>
      <xdr:row>6</xdr:row>
      <xdr:rowOff>99060</xdr:rowOff>
    </xdr:from>
    <xdr:to>
      <xdr:col>9</xdr:col>
      <xdr:colOff>2460720</xdr:colOff>
      <xdr:row>6</xdr:row>
      <xdr:rowOff>1821180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3752" y="8130540"/>
          <a:ext cx="2328708" cy="1722120"/>
        </a:xfrm>
        <a:prstGeom prst="rect">
          <a:avLst/>
        </a:prstGeom>
      </xdr:spPr>
    </xdr:pic>
    <xdr:clientData/>
  </xdr:twoCellAnchor>
  <xdr:twoCellAnchor editAs="oneCell">
    <xdr:from>
      <xdr:col>9</xdr:col>
      <xdr:colOff>182880</xdr:colOff>
      <xdr:row>11</xdr:row>
      <xdr:rowOff>170425</xdr:rowOff>
    </xdr:from>
    <xdr:to>
      <xdr:col>9</xdr:col>
      <xdr:colOff>2453640</xdr:colOff>
      <xdr:row>11</xdr:row>
      <xdr:rowOff>1722120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4620" y="17368765"/>
          <a:ext cx="2270760" cy="1551695"/>
        </a:xfrm>
        <a:prstGeom prst="rect">
          <a:avLst/>
        </a:prstGeom>
      </xdr:spPr>
    </xdr:pic>
    <xdr:clientData/>
  </xdr:twoCellAnchor>
  <xdr:twoCellAnchor editAs="oneCell">
    <xdr:from>
      <xdr:col>9</xdr:col>
      <xdr:colOff>152948</xdr:colOff>
      <xdr:row>12</xdr:row>
      <xdr:rowOff>129540</xdr:rowOff>
    </xdr:from>
    <xdr:to>
      <xdr:col>9</xdr:col>
      <xdr:colOff>2487704</xdr:colOff>
      <xdr:row>12</xdr:row>
      <xdr:rowOff>1699260</xdr:rowOff>
    </xdr:to>
    <xdr:pic>
      <xdr:nvPicPr>
        <xdr:cNvPr id="13" name="圖片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5188" y="19133820"/>
          <a:ext cx="2334756" cy="1569720"/>
        </a:xfrm>
        <a:prstGeom prst="rect">
          <a:avLst/>
        </a:prstGeom>
      </xdr:spPr>
    </xdr:pic>
    <xdr:clientData/>
  </xdr:twoCellAnchor>
  <xdr:twoCellAnchor editAs="oneCell">
    <xdr:from>
      <xdr:col>9</xdr:col>
      <xdr:colOff>141068</xdr:colOff>
      <xdr:row>13</xdr:row>
      <xdr:rowOff>76200</xdr:rowOff>
    </xdr:from>
    <xdr:to>
      <xdr:col>9</xdr:col>
      <xdr:colOff>2476945</xdr:colOff>
      <xdr:row>13</xdr:row>
      <xdr:rowOff>1775460</xdr:rowOff>
    </xdr:to>
    <xdr:pic>
      <xdr:nvPicPr>
        <xdr:cNvPr id="14" name="圖片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3308" y="20894040"/>
          <a:ext cx="2335877" cy="1699260"/>
        </a:xfrm>
        <a:prstGeom prst="rect">
          <a:avLst/>
        </a:prstGeom>
      </xdr:spPr>
    </xdr:pic>
    <xdr:clientData/>
  </xdr:twoCellAnchor>
  <xdr:twoCellAnchor editAs="oneCell">
    <xdr:from>
      <xdr:col>9</xdr:col>
      <xdr:colOff>162914</xdr:colOff>
      <xdr:row>14</xdr:row>
      <xdr:rowOff>91439</xdr:rowOff>
    </xdr:from>
    <xdr:to>
      <xdr:col>9</xdr:col>
      <xdr:colOff>2461260</xdr:colOff>
      <xdr:row>14</xdr:row>
      <xdr:rowOff>1676400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154" y="22821899"/>
          <a:ext cx="2298346" cy="1584961"/>
        </a:xfrm>
        <a:prstGeom prst="rect">
          <a:avLst/>
        </a:prstGeom>
      </xdr:spPr>
    </xdr:pic>
    <xdr:clientData/>
  </xdr:twoCellAnchor>
  <xdr:twoCellAnchor editAs="oneCell">
    <xdr:from>
      <xdr:col>9</xdr:col>
      <xdr:colOff>145221</xdr:colOff>
      <xdr:row>15</xdr:row>
      <xdr:rowOff>38097</xdr:rowOff>
    </xdr:from>
    <xdr:to>
      <xdr:col>9</xdr:col>
      <xdr:colOff>2480166</xdr:colOff>
      <xdr:row>15</xdr:row>
      <xdr:rowOff>1615439</xdr:rowOff>
    </xdr:to>
    <xdr:pic>
      <xdr:nvPicPr>
        <xdr:cNvPr id="16" name="圖片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637461" y="24536397"/>
          <a:ext cx="2334945" cy="1577342"/>
        </a:xfrm>
        <a:prstGeom prst="rect">
          <a:avLst/>
        </a:prstGeom>
      </xdr:spPr>
    </xdr:pic>
    <xdr:clientData/>
  </xdr:twoCellAnchor>
  <xdr:twoCellAnchor editAs="oneCell">
    <xdr:from>
      <xdr:col>9</xdr:col>
      <xdr:colOff>133506</xdr:colOff>
      <xdr:row>16</xdr:row>
      <xdr:rowOff>167640</xdr:rowOff>
    </xdr:from>
    <xdr:to>
      <xdr:col>9</xdr:col>
      <xdr:colOff>2484119</xdr:colOff>
      <xdr:row>16</xdr:row>
      <xdr:rowOff>1783080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746" y="26380440"/>
          <a:ext cx="2350613" cy="1615440"/>
        </a:xfrm>
        <a:prstGeom prst="rect">
          <a:avLst/>
        </a:prstGeom>
      </xdr:spPr>
    </xdr:pic>
    <xdr:clientData/>
  </xdr:twoCellAnchor>
  <xdr:twoCellAnchor editAs="oneCell">
    <xdr:from>
      <xdr:col>9</xdr:col>
      <xdr:colOff>116651</xdr:colOff>
      <xdr:row>17</xdr:row>
      <xdr:rowOff>76200</xdr:rowOff>
    </xdr:from>
    <xdr:to>
      <xdr:col>9</xdr:col>
      <xdr:colOff>2489715</xdr:colOff>
      <xdr:row>17</xdr:row>
      <xdr:rowOff>1752599</xdr:rowOff>
    </xdr:to>
    <xdr:pic>
      <xdr:nvPicPr>
        <xdr:cNvPr id="18" name="圖片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891" y="28194000"/>
          <a:ext cx="2373064" cy="1676399"/>
        </a:xfrm>
        <a:prstGeom prst="rect">
          <a:avLst/>
        </a:prstGeom>
      </xdr:spPr>
    </xdr:pic>
    <xdr:clientData/>
  </xdr:twoCellAnchor>
  <xdr:twoCellAnchor editAs="oneCell">
    <xdr:from>
      <xdr:col>9</xdr:col>
      <xdr:colOff>137160</xdr:colOff>
      <xdr:row>18</xdr:row>
      <xdr:rowOff>89828</xdr:rowOff>
    </xdr:from>
    <xdr:to>
      <xdr:col>9</xdr:col>
      <xdr:colOff>2499438</xdr:colOff>
      <xdr:row>18</xdr:row>
      <xdr:rowOff>1859280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30173588"/>
          <a:ext cx="2362278" cy="1769452"/>
        </a:xfrm>
        <a:prstGeom prst="rect">
          <a:avLst/>
        </a:prstGeom>
      </xdr:spPr>
    </xdr:pic>
    <xdr:clientData/>
  </xdr:twoCellAnchor>
  <xdr:twoCellAnchor editAs="oneCell">
    <xdr:from>
      <xdr:col>9</xdr:col>
      <xdr:colOff>137160</xdr:colOff>
      <xdr:row>19</xdr:row>
      <xdr:rowOff>99061</xdr:rowOff>
    </xdr:from>
    <xdr:to>
      <xdr:col>9</xdr:col>
      <xdr:colOff>2529839</xdr:colOff>
      <xdr:row>19</xdr:row>
      <xdr:rowOff>1760220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32194501"/>
          <a:ext cx="2392679" cy="1661159"/>
        </a:xfrm>
        <a:prstGeom prst="rect">
          <a:avLst/>
        </a:prstGeom>
      </xdr:spPr>
    </xdr:pic>
    <xdr:clientData/>
  </xdr:twoCellAnchor>
  <xdr:twoCellAnchor editAs="oneCell">
    <xdr:from>
      <xdr:col>9</xdr:col>
      <xdr:colOff>165100</xdr:colOff>
      <xdr:row>21</xdr:row>
      <xdr:rowOff>120650</xdr:rowOff>
    </xdr:from>
    <xdr:to>
      <xdr:col>9</xdr:col>
      <xdr:colOff>2712562</xdr:colOff>
      <xdr:row>21</xdr:row>
      <xdr:rowOff>1543050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19398" t="24715" r="27750" b="23403"/>
        <a:stretch/>
      </xdr:blipFill>
      <xdr:spPr>
        <a:xfrm>
          <a:off x="7423150" y="34213800"/>
          <a:ext cx="2547462" cy="1422400"/>
        </a:xfrm>
        <a:prstGeom prst="rect">
          <a:avLst/>
        </a:prstGeom>
      </xdr:spPr>
    </xdr:pic>
    <xdr:clientData/>
  </xdr:twoCellAnchor>
  <xdr:twoCellAnchor editAs="oneCell">
    <xdr:from>
      <xdr:col>9</xdr:col>
      <xdr:colOff>51953</xdr:colOff>
      <xdr:row>22</xdr:row>
      <xdr:rowOff>216477</xdr:rowOff>
    </xdr:from>
    <xdr:to>
      <xdr:col>9</xdr:col>
      <xdr:colOff>2812332</xdr:colOff>
      <xdr:row>22</xdr:row>
      <xdr:rowOff>1584613</xdr:rowOff>
    </xdr:to>
    <xdr:pic>
      <xdr:nvPicPr>
        <xdr:cNvPr id="21" name="圖片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82294" y="36134386"/>
          <a:ext cx="2760379" cy="1368136"/>
        </a:xfrm>
        <a:prstGeom prst="rect">
          <a:avLst/>
        </a:prstGeom>
      </xdr:spPr>
    </xdr:pic>
    <xdr:clientData/>
  </xdr:twoCellAnchor>
  <xdr:twoCellAnchor editAs="oneCell">
    <xdr:from>
      <xdr:col>9</xdr:col>
      <xdr:colOff>216477</xdr:colOff>
      <xdr:row>23</xdr:row>
      <xdr:rowOff>43295</xdr:rowOff>
    </xdr:from>
    <xdr:to>
      <xdr:col>9</xdr:col>
      <xdr:colOff>2736477</xdr:colOff>
      <xdr:row>23</xdr:row>
      <xdr:rowOff>1759109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446818" y="37805590"/>
          <a:ext cx="2520000" cy="1715814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24</xdr:row>
      <xdr:rowOff>129886</xdr:rowOff>
    </xdr:from>
    <xdr:to>
      <xdr:col>9</xdr:col>
      <xdr:colOff>2710500</xdr:colOff>
      <xdr:row>24</xdr:row>
      <xdr:rowOff>1670179</xdr:rowOff>
    </xdr:to>
    <xdr:pic>
      <xdr:nvPicPr>
        <xdr:cNvPr id="23" name="圖片 22"/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t="14477"/>
        <a:stretch/>
      </xdr:blipFill>
      <xdr:spPr>
        <a:xfrm>
          <a:off x="7420841" y="39736568"/>
          <a:ext cx="2520000" cy="1540293"/>
        </a:xfrm>
        <a:prstGeom prst="rect">
          <a:avLst/>
        </a:prstGeom>
      </xdr:spPr>
    </xdr:pic>
    <xdr:clientData/>
  </xdr:twoCellAnchor>
  <xdr:twoCellAnchor editAs="oneCell">
    <xdr:from>
      <xdr:col>9</xdr:col>
      <xdr:colOff>112569</xdr:colOff>
      <xdr:row>25</xdr:row>
      <xdr:rowOff>95249</xdr:rowOff>
    </xdr:from>
    <xdr:to>
      <xdr:col>9</xdr:col>
      <xdr:colOff>2652915</xdr:colOff>
      <xdr:row>25</xdr:row>
      <xdr:rowOff>1731818</xdr:rowOff>
    </xdr:to>
    <xdr:pic>
      <xdr:nvPicPr>
        <xdr:cNvPr id="27" name="圖片 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342910" y="47079476"/>
          <a:ext cx="2540346" cy="1636569"/>
        </a:xfrm>
        <a:prstGeom prst="rect">
          <a:avLst/>
        </a:prstGeom>
      </xdr:spPr>
    </xdr:pic>
    <xdr:clientData/>
  </xdr:twoCellAnchor>
  <xdr:twoCellAnchor editAs="oneCell">
    <xdr:from>
      <xdr:col>9</xdr:col>
      <xdr:colOff>198437</xdr:colOff>
      <xdr:row>26</xdr:row>
      <xdr:rowOff>71438</xdr:rowOff>
    </xdr:from>
    <xdr:to>
      <xdr:col>9</xdr:col>
      <xdr:colOff>2613691</xdr:colOff>
      <xdr:row>26</xdr:row>
      <xdr:rowOff>1746250</xdr:rowOff>
    </xdr:to>
    <xdr:pic>
      <xdr:nvPicPr>
        <xdr:cNvPr id="28" name="圖片 27"/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4445" b="11111"/>
        <a:stretch/>
      </xdr:blipFill>
      <xdr:spPr>
        <a:xfrm>
          <a:off x="7437437" y="48950563"/>
          <a:ext cx="2415254" cy="1674812"/>
        </a:xfrm>
        <a:prstGeom prst="rect">
          <a:avLst/>
        </a:prstGeom>
      </xdr:spPr>
    </xdr:pic>
    <xdr:clientData/>
  </xdr:twoCellAnchor>
  <xdr:twoCellAnchor editAs="oneCell">
    <xdr:from>
      <xdr:col>9</xdr:col>
      <xdr:colOff>103188</xdr:colOff>
      <xdr:row>27</xdr:row>
      <xdr:rowOff>134938</xdr:rowOff>
    </xdr:from>
    <xdr:to>
      <xdr:col>9</xdr:col>
      <xdr:colOff>2794001</xdr:colOff>
      <xdr:row>27</xdr:row>
      <xdr:rowOff>1757642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42188" y="50863501"/>
          <a:ext cx="2690813" cy="1622704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28</xdr:row>
      <xdr:rowOff>47625</xdr:rowOff>
    </xdr:from>
    <xdr:to>
      <xdr:col>9</xdr:col>
      <xdr:colOff>2770186</xdr:colOff>
      <xdr:row>28</xdr:row>
      <xdr:rowOff>1770062</xdr:rowOff>
    </xdr:to>
    <xdr:pic>
      <xdr:nvPicPr>
        <xdr:cNvPr id="32" name="圖片 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302500" y="54475063"/>
          <a:ext cx="2706686" cy="1722437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30</xdr:row>
      <xdr:rowOff>206376</xdr:rowOff>
    </xdr:from>
    <xdr:to>
      <xdr:col>9</xdr:col>
      <xdr:colOff>2832669</xdr:colOff>
      <xdr:row>30</xdr:row>
      <xdr:rowOff>1658938</xdr:rowOff>
    </xdr:to>
    <xdr:pic>
      <xdr:nvPicPr>
        <xdr:cNvPr id="31" name="圖片 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02500" y="58332689"/>
          <a:ext cx="2769169" cy="1452562"/>
        </a:xfrm>
        <a:prstGeom prst="rect">
          <a:avLst/>
        </a:prstGeom>
      </xdr:spPr>
    </xdr:pic>
    <xdr:clientData/>
  </xdr:twoCellAnchor>
  <xdr:twoCellAnchor editAs="oneCell">
    <xdr:from>
      <xdr:col>9</xdr:col>
      <xdr:colOff>103911</xdr:colOff>
      <xdr:row>32</xdr:row>
      <xdr:rowOff>147204</xdr:rowOff>
    </xdr:from>
    <xdr:to>
      <xdr:col>9</xdr:col>
      <xdr:colOff>2788229</xdr:colOff>
      <xdr:row>32</xdr:row>
      <xdr:rowOff>1672824</xdr:rowOff>
    </xdr:to>
    <xdr:pic>
      <xdr:nvPicPr>
        <xdr:cNvPr id="35" name="圖片 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34252" y="60267272"/>
          <a:ext cx="2684318" cy="152562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29</xdr:row>
      <xdr:rowOff>133350</xdr:rowOff>
    </xdr:from>
    <xdr:to>
      <xdr:col>9</xdr:col>
      <xdr:colOff>2787650</xdr:colOff>
      <xdr:row>29</xdr:row>
      <xdr:rowOff>1729535</xdr:rowOff>
    </xdr:to>
    <xdr:pic>
      <xdr:nvPicPr>
        <xdr:cNvPr id="34" name="圖片 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78700" y="49009300"/>
          <a:ext cx="2667000" cy="1596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2Pfs6vbhqDCKhPDP6" TargetMode="External"/><Relationship Id="rId13" Type="http://schemas.openxmlformats.org/officeDocument/2006/relationships/hyperlink" Target="https://maps.app.goo.gl/YkjrUhmuKLZwGo2D7" TargetMode="External"/><Relationship Id="rId18" Type="http://schemas.openxmlformats.org/officeDocument/2006/relationships/hyperlink" Target="https://maps.app.goo.gl/RGNCmF1wjvvnnKir8" TargetMode="External"/><Relationship Id="rId26" Type="http://schemas.openxmlformats.org/officeDocument/2006/relationships/hyperlink" Target="https://www.google.com/maps/place/23%C2%B043'40.0%22N+120%C2%B039'24.0%22E/@23.7277827,120.6540918,982m/data=!3m2!1e3!4b1!4m4!3m3!8m2!3d23.7277778!4d120.6566667?entry=ttu&amp;g_ep=EgoyMDI2MDgxMC4wIKXMDSoASAFQAw%3D%3D" TargetMode="External"/><Relationship Id="rId3" Type="http://schemas.openxmlformats.org/officeDocument/2006/relationships/hyperlink" Target="https://maps.app.goo.gl/cesaT5nH7yzrPsrK6" TargetMode="External"/><Relationship Id="rId21" Type="http://schemas.openxmlformats.org/officeDocument/2006/relationships/hyperlink" Target="https://www.google.com/maps/place/23%C2%B058'05.0%22N+120%C2%B041'26.0%22E/@23.9680605,120.6879807,980m/data=!3m2!1e3!4b1!4m4!3m3!8m2!3d23.9680556!4d120.6905556?entry=ttu&amp;g_ep=EgoyMDI2MDgxMC4wIKXMDSoASAFQAw%3D%3D" TargetMode="External"/><Relationship Id="rId7" Type="http://schemas.openxmlformats.org/officeDocument/2006/relationships/hyperlink" Target="https://maps.app.goo.gl/ESomC13eoE3RyHaz5" TargetMode="External"/><Relationship Id="rId12" Type="http://schemas.openxmlformats.org/officeDocument/2006/relationships/hyperlink" Target="https://maps.app.goo.gl/4keFw45q13L3aYPC8" TargetMode="External"/><Relationship Id="rId17" Type="http://schemas.openxmlformats.org/officeDocument/2006/relationships/hyperlink" Target="https://maps.app.goo.gl/RFG4ucn3aP1WodYt6" TargetMode="External"/><Relationship Id="rId25" Type="http://schemas.openxmlformats.org/officeDocument/2006/relationships/hyperlink" Target="https://www.google.com/maps/place/23%C2%B037'42.0%22N+120%C2%B039'31.0%22E/@23.6283382,120.6560362,983m/data=!3m2!1e3!4b1!4m4!3m3!8m2!3d23.6283333!4d120.6586111?entry=ttu&amp;g_ep=EgoyMDI2MDgxMC4wIKXMDSoASAFQAw%3D%3D" TargetMode="External"/><Relationship Id="rId2" Type="http://schemas.openxmlformats.org/officeDocument/2006/relationships/hyperlink" Target="https://maps.app.goo.gl/Ez43eYmfmA2wHQZq9" TargetMode="External"/><Relationship Id="rId16" Type="http://schemas.openxmlformats.org/officeDocument/2006/relationships/hyperlink" Target="https://maps.app.goo.gl/imFzdJtXuw9fbd2K6" TargetMode="External"/><Relationship Id="rId20" Type="http://schemas.openxmlformats.org/officeDocument/2006/relationships/hyperlink" Target="https://www.google.com/maps/place/24%C2%B000'05.0%22N+120%C2%B042'52.0%22E/@24.0013938,120.7118695,980m/data=!3m2!1e3!4b1!4m4!3m3!8m2!3d24.0013889!4d120.7144444?entry=ttu&amp;g_ep=EgoyMDI2MDgxMC4wIKXMDSoASAFQAw%3D%3D" TargetMode="External"/><Relationship Id="rId29" Type="http://schemas.openxmlformats.org/officeDocument/2006/relationships/hyperlink" Target="https://www.google.com/maps/place/23%C2%B043'22.0%22N+120%C2%B041'11.0%22E/@23.7227827,120.683814,982m/data=!3m2!1e3!4b1!4m4!3m3!8m2!3d23.7227778!4d120.6863889?entry=ttu&amp;g_ep=EgoyMDI2MDgxMC4wIKXMDSoASAFQAw%3D%3D" TargetMode="External"/><Relationship Id="rId1" Type="http://schemas.openxmlformats.org/officeDocument/2006/relationships/hyperlink" Target="https://maps.app.goo.gl/3PoeuhG7UimbZ7yJ9" TargetMode="External"/><Relationship Id="rId6" Type="http://schemas.openxmlformats.org/officeDocument/2006/relationships/hyperlink" Target="https://maps.app.goo.gl/kohYcYoyswX21jts9" TargetMode="External"/><Relationship Id="rId11" Type="http://schemas.openxmlformats.org/officeDocument/2006/relationships/hyperlink" Target="https://maps.app.goo.gl/QG7JZwiLsdFnLSLJ6" TargetMode="External"/><Relationship Id="rId24" Type="http://schemas.openxmlformats.org/officeDocument/2006/relationships/hyperlink" Target="https://www.google.com/maps/place/23%C2%B048'17.0%22N+120%C2%B044'12.0%22E/@23.8047271,120.7340918,981m/data=!3m2!1e3!4b1!4m4!3m3!8m2!3d23.8047222!4d120.7366667?entry=ttu&amp;g_ep=EgoyMDI2MDgxMC4wIKXMDSoASAFQAw%3D%3D" TargetMode="External"/><Relationship Id="rId5" Type="http://schemas.openxmlformats.org/officeDocument/2006/relationships/hyperlink" Target="https://maps.app.goo.gl/tn4RS5oSCozbGQqy8" TargetMode="External"/><Relationship Id="rId15" Type="http://schemas.openxmlformats.org/officeDocument/2006/relationships/hyperlink" Target="https://maps.app.goo.gl/kyEpakJpCVQCiENC7" TargetMode="External"/><Relationship Id="rId23" Type="http://schemas.openxmlformats.org/officeDocument/2006/relationships/hyperlink" Target="https://www.google.com/maps/place/23%C2%B043'25.0%22N+120%C2%B041'07.0%22E/@23.723616,120.6827029,982m/data=!3m2!1e3!4b1!4m4!3m3!8m2!3d23.7236111!4d120.6852778?entry=ttu&amp;g_ep=EgoyMDI2MDgxMC4wIKXMDSoASAFQAw%3D%3D" TargetMode="External"/><Relationship Id="rId28" Type="http://schemas.openxmlformats.org/officeDocument/2006/relationships/hyperlink" Target="https://www.google.com/maps/place/23%C2%B057'53.0%22N+120%C2%B042'31.0%22E/@23.9647271,120.7060362,980m/data=!3m2!1e3!4b1!4m4!3m3!8m2!3d23.9647222!4d120.7086111?entry=ttu&amp;g_ep=EgoyMDI2MDgxMC4wIKXMDSoASAFQAw%3D%3D" TargetMode="External"/><Relationship Id="rId10" Type="http://schemas.openxmlformats.org/officeDocument/2006/relationships/hyperlink" Target="https://maps.app.goo.gl/1z2K2vi3b8ms5qUY8" TargetMode="External"/><Relationship Id="rId19" Type="http://schemas.openxmlformats.org/officeDocument/2006/relationships/hyperlink" Target="https://www.google.com/maps/place/23%C2%B059'17.0%22N+120%C2%B040'42.0%22E/@23.9880605,120.6757584,980m/data=!3m2!1e3!4b1!4m4!3m3!8m2!3d23.9880556!4d120.6783333?entry=ttu&amp;g_ep=EgoyMDI2MDgxMC4wIKXMDSoASAFQAw%3D%3D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maps.app.goo.gl/HGxtPcy1GZ22QXot6" TargetMode="External"/><Relationship Id="rId9" Type="http://schemas.openxmlformats.org/officeDocument/2006/relationships/hyperlink" Target="https://maps.app.goo.gl/myFcaX28PmjYj7Le7" TargetMode="External"/><Relationship Id="rId14" Type="http://schemas.openxmlformats.org/officeDocument/2006/relationships/hyperlink" Target="https://maps.app.goo.gl/1xy7LdF4ZzMLgbcU6" TargetMode="External"/><Relationship Id="rId22" Type="http://schemas.openxmlformats.org/officeDocument/2006/relationships/hyperlink" Target="https://www.google.com/maps/place/23%C2%B043'20.0%22N+120%C2%B041'57.0%22E/@23.7209846,120.6976191,982m/data=!3m1!1e3!4m4!3m3!8m2!3d23.7222222!4d120.6991667?entry=ttu&amp;g_ep=EgoyMDI2MDgxMC4wIKXMDSoASAFQAw%3D%3D" TargetMode="External"/><Relationship Id="rId27" Type="http://schemas.openxmlformats.org/officeDocument/2006/relationships/hyperlink" Target="https://www.google.com/maps/place/23%C2%B043'41.0%22N+120%C2%B039'24.0%22E/@23.7280605,120.6540918,982m/data=!3m2!1e3!4b1!4m4!3m3!8m2!3d23.7280556!4d120.6566667?entry=ttu&amp;g_ep=EgoyMDI2MDgxMC4wIKXMDSoASAFQAw%3D%3D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110" zoomScaleNormal="110" workbookViewId="0">
      <selection activeCell="K11" sqref="K11"/>
    </sheetView>
  </sheetViews>
  <sheetFormatPr defaultRowHeight="16.5" x14ac:dyDescent="0.25"/>
  <cols>
    <col min="5" max="7" width="11.625" bestFit="1" customWidth="1"/>
    <col min="9" max="9" width="15.25" customWidth="1"/>
    <col min="10" max="10" width="37.375" customWidth="1"/>
    <col min="11" max="11" width="40.5" customWidth="1"/>
  </cols>
  <sheetData>
    <row r="1" spans="1:11" ht="40.9" customHeight="1" x14ac:dyDescent="0.25">
      <c r="A1" s="65" t="s">
        <v>136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8.5" x14ac:dyDescent="0.25">
      <c r="A2" s="54" t="s">
        <v>30</v>
      </c>
      <c r="B2" s="55" t="s">
        <v>31</v>
      </c>
      <c r="C2" s="54" t="s">
        <v>0</v>
      </c>
      <c r="D2" s="56" t="s">
        <v>25</v>
      </c>
      <c r="E2" s="57" t="s">
        <v>32</v>
      </c>
      <c r="F2" s="58" t="s">
        <v>33</v>
      </c>
      <c r="G2" s="59" t="s">
        <v>34</v>
      </c>
      <c r="H2" s="60" t="s">
        <v>35</v>
      </c>
      <c r="I2" s="54" t="s">
        <v>36</v>
      </c>
      <c r="J2" s="54" t="s">
        <v>72</v>
      </c>
      <c r="K2" s="54" t="s">
        <v>75</v>
      </c>
    </row>
    <row r="3" spans="1:11" ht="134.44999999999999" customHeight="1" x14ac:dyDescent="0.25">
      <c r="A3" s="5">
        <v>1</v>
      </c>
      <c r="B3" s="5" t="s">
        <v>27</v>
      </c>
      <c r="C3" s="5" t="s">
        <v>37</v>
      </c>
      <c r="D3" s="6"/>
      <c r="E3" s="5" t="s">
        <v>38</v>
      </c>
      <c r="F3" s="7">
        <v>6.8205</v>
      </c>
      <c r="G3" s="8" t="s">
        <v>1</v>
      </c>
      <c r="H3" s="9" t="s">
        <v>2</v>
      </c>
      <c r="I3" s="10" t="s">
        <v>39</v>
      </c>
      <c r="J3" s="11"/>
      <c r="K3" s="35" t="s">
        <v>82</v>
      </c>
    </row>
    <row r="4" spans="1:11" ht="147" customHeight="1" x14ac:dyDescent="0.25">
      <c r="A4" s="12">
        <v>2</v>
      </c>
      <c r="B4" s="13" t="s">
        <v>3</v>
      </c>
      <c r="C4" s="13" t="s">
        <v>24</v>
      </c>
      <c r="D4" s="14"/>
      <c r="E4" s="13" t="s">
        <v>40</v>
      </c>
      <c r="F4" s="15">
        <v>38</v>
      </c>
      <c r="G4" s="16" t="s">
        <v>41</v>
      </c>
      <c r="H4" s="1" t="s">
        <v>2</v>
      </c>
      <c r="I4" s="17" t="s">
        <v>42</v>
      </c>
      <c r="J4" s="18"/>
      <c r="K4" s="36" t="s">
        <v>73</v>
      </c>
    </row>
    <row r="5" spans="1:11" ht="139.9" customHeight="1" x14ac:dyDescent="0.25">
      <c r="A5" s="5">
        <v>3</v>
      </c>
      <c r="B5" s="13" t="s">
        <v>43</v>
      </c>
      <c r="C5" s="13" t="s">
        <v>37</v>
      </c>
      <c r="D5" s="14"/>
      <c r="E5" s="13" t="s">
        <v>44</v>
      </c>
      <c r="F5" s="15">
        <v>8</v>
      </c>
      <c r="G5" s="19" t="s">
        <v>45</v>
      </c>
      <c r="H5" s="1" t="s">
        <v>2</v>
      </c>
      <c r="I5" s="17" t="s">
        <v>4</v>
      </c>
      <c r="J5" s="20"/>
      <c r="K5" s="36" t="s">
        <v>74</v>
      </c>
    </row>
    <row r="6" spans="1:11" ht="138" customHeight="1" x14ac:dyDescent="0.25">
      <c r="A6" s="12">
        <v>4</v>
      </c>
      <c r="B6" s="13" t="s">
        <v>5</v>
      </c>
      <c r="C6" s="13" t="s">
        <v>46</v>
      </c>
      <c r="D6" s="14"/>
      <c r="E6" s="13" t="s">
        <v>26</v>
      </c>
      <c r="F6" s="15">
        <v>111</v>
      </c>
      <c r="G6" s="19" t="s">
        <v>1</v>
      </c>
      <c r="H6" s="1" t="s">
        <v>47</v>
      </c>
      <c r="I6" s="17" t="s">
        <v>42</v>
      </c>
      <c r="J6" s="21"/>
      <c r="K6" s="36" t="s">
        <v>77</v>
      </c>
    </row>
    <row r="7" spans="1:11" ht="158.44999999999999" customHeight="1" x14ac:dyDescent="0.25">
      <c r="A7" s="5">
        <v>5</v>
      </c>
      <c r="B7" s="13" t="s">
        <v>43</v>
      </c>
      <c r="C7" s="13" t="s">
        <v>48</v>
      </c>
      <c r="D7" s="14"/>
      <c r="E7" s="13" t="s">
        <v>50</v>
      </c>
      <c r="F7" s="15">
        <v>4</v>
      </c>
      <c r="G7" s="19" t="s">
        <v>51</v>
      </c>
      <c r="H7" s="1" t="s">
        <v>2</v>
      </c>
      <c r="I7" s="17" t="s">
        <v>4</v>
      </c>
      <c r="J7" s="20"/>
      <c r="K7" s="36" t="s">
        <v>83</v>
      </c>
    </row>
    <row r="8" spans="1:11" ht="145.15" customHeight="1" x14ac:dyDescent="0.25">
      <c r="A8" s="12">
        <v>6</v>
      </c>
      <c r="B8" s="13" t="s">
        <v>52</v>
      </c>
      <c r="C8" s="13" t="s">
        <v>7</v>
      </c>
      <c r="D8" s="14"/>
      <c r="E8" s="13" t="s">
        <v>53</v>
      </c>
      <c r="F8" s="15">
        <v>39.65</v>
      </c>
      <c r="G8" s="22" t="s">
        <v>8</v>
      </c>
      <c r="H8" s="1" t="s">
        <v>47</v>
      </c>
      <c r="I8" s="17" t="s">
        <v>4</v>
      </c>
      <c r="J8" s="32"/>
      <c r="K8" s="37" t="s">
        <v>78</v>
      </c>
    </row>
    <row r="9" spans="1:11" ht="130.15" customHeight="1" x14ac:dyDescent="0.25">
      <c r="A9" s="5">
        <v>7</v>
      </c>
      <c r="B9" s="13" t="s">
        <v>14</v>
      </c>
      <c r="C9" s="13" t="s">
        <v>7</v>
      </c>
      <c r="D9" s="14"/>
      <c r="E9" s="33" t="s">
        <v>9</v>
      </c>
      <c r="F9" s="34">
        <v>9.7100000000000009</v>
      </c>
      <c r="G9" s="22" t="s">
        <v>10</v>
      </c>
      <c r="H9" s="1" t="s">
        <v>49</v>
      </c>
      <c r="I9" s="17" t="s">
        <v>42</v>
      </c>
      <c r="J9" s="21"/>
      <c r="K9" s="37" t="s">
        <v>79</v>
      </c>
    </row>
    <row r="10" spans="1:11" ht="141" customHeight="1" x14ac:dyDescent="0.25">
      <c r="A10" s="12">
        <v>8</v>
      </c>
      <c r="B10" s="13" t="s">
        <v>54</v>
      </c>
      <c r="C10" s="13" t="s">
        <v>7</v>
      </c>
      <c r="D10" s="14"/>
      <c r="E10" s="33" t="s">
        <v>11</v>
      </c>
      <c r="F10" s="34">
        <v>0</v>
      </c>
      <c r="G10" s="22" t="s">
        <v>12</v>
      </c>
      <c r="H10" s="1" t="s">
        <v>2</v>
      </c>
      <c r="I10" s="17" t="s">
        <v>42</v>
      </c>
      <c r="J10" s="11"/>
      <c r="K10" s="37" t="s">
        <v>80</v>
      </c>
    </row>
    <row r="11" spans="1:11" ht="147" customHeight="1" x14ac:dyDescent="0.25">
      <c r="A11" s="5">
        <v>9</v>
      </c>
      <c r="B11" s="13" t="s">
        <v>14</v>
      </c>
      <c r="C11" s="13" t="s">
        <v>7</v>
      </c>
      <c r="D11" s="14"/>
      <c r="E11" s="33" t="s">
        <v>55</v>
      </c>
      <c r="F11" s="34">
        <v>58.91</v>
      </c>
      <c r="G11" s="22" t="s">
        <v>13</v>
      </c>
      <c r="H11" s="1" t="s">
        <v>47</v>
      </c>
      <c r="I11" s="17" t="s">
        <v>4</v>
      </c>
      <c r="J11" s="21"/>
      <c r="K11" s="37" t="s">
        <v>81</v>
      </c>
    </row>
    <row r="12" spans="1:11" ht="142.15" customHeight="1" x14ac:dyDescent="0.25">
      <c r="A12" s="12">
        <v>10</v>
      </c>
      <c r="B12" s="13" t="s">
        <v>56</v>
      </c>
      <c r="C12" s="13" t="s">
        <v>7</v>
      </c>
      <c r="D12" s="14"/>
      <c r="E12" s="33" t="s">
        <v>57</v>
      </c>
      <c r="F12" s="34">
        <v>0</v>
      </c>
      <c r="G12" s="22" t="s">
        <v>13</v>
      </c>
      <c r="H12" s="1" t="s">
        <v>58</v>
      </c>
      <c r="I12" s="17" t="s">
        <v>4</v>
      </c>
      <c r="J12" s="23"/>
      <c r="K12" s="37" t="s">
        <v>84</v>
      </c>
    </row>
    <row r="13" spans="1:11" ht="142.9" customHeight="1" x14ac:dyDescent="0.25">
      <c r="A13" s="5">
        <v>11</v>
      </c>
      <c r="B13" s="13" t="s">
        <v>54</v>
      </c>
      <c r="C13" s="13" t="s">
        <v>7</v>
      </c>
      <c r="D13" s="14"/>
      <c r="E13" s="13" t="s">
        <v>15</v>
      </c>
      <c r="F13" s="15">
        <v>10.51</v>
      </c>
      <c r="G13" s="24" t="s">
        <v>16</v>
      </c>
      <c r="H13" s="1" t="s">
        <v>2</v>
      </c>
      <c r="I13" s="17" t="s">
        <v>4</v>
      </c>
      <c r="J13" s="21"/>
      <c r="K13" s="37" t="s">
        <v>85</v>
      </c>
    </row>
    <row r="14" spans="1:11" ht="150.6" customHeight="1" x14ac:dyDescent="0.25">
      <c r="A14" s="12">
        <v>12</v>
      </c>
      <c r="B14" s="13" t="s">
        <v>54</v>
      </c>
      <c r="C14" s="13" t="s">
        <v>7</v>
      </c>
      <c r="D14" s="14"/>
      <c r="E14" s="13" t="s">
        <v>17</v>
      </c>
      <c r="F14" s="15">
        <v>465.67</v>
      </c>
      <c r="G14" s="24" t="s">
        <v>16</v>
      </c>
      <c r="H14" s="1" t="s">
        <v>47</v>
      </c>
      <c r="I14" s="17" t="s">
        <v>4</v>
      </c>
      <c r="J14" s="21"/>
      <c r="K14" s="37" t="s">
        <v>86</v>
      </c>
    </row>
    <row r="15" spans="1:11" ht="139.15" customHeight="1" x14ac:dyDescent="0.25">
      <c r="A15" s="5">
        <v>13</v>
      </c>
      <c r="B15" s="13" t="s">
        <v>54</v>
      </c>
      <c r="C15" s="13" t="s">
        <v>18</v>
      </c>
      <c r="D15" s="14"/>
      <c r="E15" s="13" t="s">
        <v>59</v>
      </c>
      <c r="F15" s="15">
        <v>173.53</v>
      </c>
      <c r="G15" s="19" t="s">
        <v>60</v>
      </c>
      <c r="H15" s="1" t="s">
        <v>49</v>
      </c>
      <c r="I15" s="17" t="s">
        <v>4</v>
      </c>
      <c r="J15" s="21"/>
      <c r="K15" s="37" t="s">
        <v>87</v>
      </c>
    </row>
    <row r="16" spans="1:11" ht="135" customHeight="1" x14ac:dyDescent="0.25">
      <c r="A16" s="12">
        <v>14</v>
      </c>
      <c r="B16" s="13" t="s">
        <v>52</v>
      </c>
      <c r="C16" s="13" t="s">
        <v>18</v>
      </c>
      <c r="D16" s="14"/>
      <c r="E16" s="13" t="s">
        <v>61</v>
      </c>
      <c r="F16" s="15">
        <v>51.37</v>
      </c>
      <c r="G16" s="19" t="s">
        <v>60</v>
      </c>
      <c r="H16" s="1" t="s">
        <v>47</v>
      </c>
      <c r="I16" s="17" t="s">
        <v>62</v>
      </c>
      <c r="J16" s="21"/>
      <c r="K16" s="37" t="s">
        <v>88</v>
      </c>
    </row>
    <row r="17" spans="1:11" ht="150" customHeight="1" x14ac:dyDescent="0.25">
      <c r="A17" s="5">
        <v>15</v>
      </c>
      <c r="B17" s="13" t="s">
        <v>19</v>
      </c>
      <c r="C17" s="13" t="s">
        <v>20</v>
      </c>
      <c r="D17" s="14"/>
      <c r="E17" s="13" t="s">
        <v>63</v>
      </c>
      <c r="F17" s="15">
        <v>257</v>
      </c>
      <c r="G17" s="2" t="s">
        <v>101</v>
      </c>
      <c r="H17" s="4" t="s">
        <v>47</v>
      </c>
      <c r="I17" s="17" t="s">
        <v>4</v>
      </c>
      <c r="J17" s="25"/>
      <c r="K17" s="37" t="s">
        <v>89</v>
      </c>
    </row>
    <row r="18" spans="1:11" ht="154.9" customHeight="1" x14ac:dyDescent="0.25">
      <c r="A18" s="12">
        <v>16</v>
      </c>
      <c r="B18" s="13" t="s">
        <v>3</v>
      </c>
      <c r="C18" s="13" t="s">
        <v>48</v>
      </c>
      <c r="D18" s="14"/>
      <c r="E18" s="13" t="s">
        <v>64</v>
      </c>
      <c r="F18" s="15">
        <v>550</v>
      </c>
      <c r="G18" s="19" t="s">
        <v>28</v>
      </c>
      <c r="H18" s="1" t="s">
        <v>65</v>
      </c>
      <c r="I18" s="17" t="s">
        <v>6</v>
      </c>
      <c r="J18" s="21"/>
      <c r="K18" s="36" t="s">
        <v>90</v>
      </c>
    </row>
    <row r="19" spans="1:11" ht="158.44999999999999" customHeight="1" x14ac:dyDescent="0.25">
      <c r="A19" s="5">
        <v>17</v>
      </c>
      <c r="B19" s="13" t="s">
        <v>66</v>
      </c>
      <c r="C19" s="13" t="s">
        <v>67</v>
      </c>
      <c r="D19" s="14"/>
      <c r="E19" s="13" t="s">
        <v>22</v>
      </c>
      <c r="F19" s="15">
        <v>55.46</v>
      </c>
      <c r="G19" s="3" t="s">
        <v>23</v>
      </c>
      <c r="H19" s="4" t="s">
        <v>29</v>
      </c>
      <c r="I19" s="26" t="s">
        <v>21</v>
      </c>
      <c r="J19" s="20"/>
      <c r="K19" s="38" t="s">
        <v>91</v>
      </c>
    </row>
    <row r="20" spans="1:11" ht="145.9" customHeight="1" thickBot="1" x14ac:dyDescent="0.3">
      <c r="A20" s="12">
        <v>18</v>
      </c>
      <c r="B20" s="27" t="s">
        <v>68</v>
      </c>
      <c r="C20" s="27" t="s">
        <v>69</v>
      </c>
      <c r="D20" s="28"/>
      <c r="E20" s="27" t="s">
        <v>70</v>
      </c>
      <c r="F20" s="29">
        <v>742.11</v>
      </c>
      <c r="G20" s="30" t="s">
        <v>128</v>
      </c>
      <c r="H20" s="4" t="s">
        <v>29</v>
      </c>
      <c r="I20" s="26" t="s">
        <v>21</v>
      </c>
      <c r="J20" s="31"/>
      <c r="K20" s="38" t="s">
        <v>96</v>
      </c>
    </row>
    <row r="21" spans="1:11" ht="18" thickTop="1" thickBot="1" x14ac:dyDescent="0.3">
      <c r="A21" s="45"/>
      <c r="B21" s="46" t="s">
        <v>21</v>
      </c>
      <c r="C21" s="66" t="s">
        <v>71</v>
      </c>
      <c r="D21" s="66"/>
      <c r="E21" s="47" t="s">
        <v>76</v>
      </c>
      <c r="F21" s="48">
        <f>SUM(F3:F20)</f>
        <v>2581.7405000000003</v>
      </c>
      <c r="G21" s="49"/>
      <c r="H21" s="50"/>
      <c r="I21" s="51"/>
      <c r="J21" s="52"/>
      <c r="K21" s="53"/>
    </row>
    <row r="22" spans="1:11" ht="145.9" customHeight="1" thickTop="1" x14ac:dyDescent="0.25">
      <c r="A22" s="39">
        <v>19</v>
      </c>
      <c r="B22" s="39" t="s">
        <v>92</v>
      </c>
      <c r="C22" s="39" t="s">
        <v>93</v>
      </c>
      <c r="D22" s="40"/>
      <c r="E22" s="39" t="s">
        <v>94</v>
      </c>
      <c r="F22" s="41">
        <v>125</v>
      </c>
      <c r="G22" s="63" t="s">
        <v>51</v>
      </c>
      <c r="H22" s="42" t="s">
        <v>29</v>
      </c>
      <c r="I22" s="64" t="s">
        <v>95</v>
      </c>
      <c r="J22" s="43"/>
      <c r="K22" s="44" t="s">
        <v>103</v>
      </c>
    </row>
    <row r="23" spans="1:11" ht="145.9" customHeight="1" x14ac:dyDescent="0.25">
      <c r="A23" s="13">
        <v>20</v>
      </c>
      <c r="B23" s="13" t="s">
        <v>92</v>
      </c>
      <c r="C23" s="5" t="s">
        <v>97</v>
      </c>
      <c r="D23" s="6"/>
      <c r="E23" s="5" t="s">
        <v>99</v>
      </c>
      <c r="F23" s="7">
        <v>789.88</v>
      </c>
      <c r="G23" s="8" t="s">
        <v>102</v>
      </c>
      <c r="H23" s="4" t="s">
        <v>29</v>
      </c>
      <c r="I23" s="1" t="s">
        <v>95</v>
      </c>
      <c r="J23" s="61"/>
      <c r="K23" s="62" t="s">
        <v>104</v>
      </c>
    </row>
    <row r="24" spans="1:11" ht="145.9" customHeight="1" x14ac:dyDescent="0.25">
      <c r="A24" s="13">
        <v>21</v>
      </c>
      <c r="B24" s="5" t="s">
        <v>92</v>
      </c>
      <c r="C24" s="5" t="s">
        <v>98</v>
      </c>
      <c r="D24" s="6"/>
      <c r="E24" s="5" t="s">
        <v>100</v>
      </c>
      <c r="F24" s="7">
        <v>1002.83</v>
      </c>
      <c r="G24" s="8" t="s">
        <v>102</v>
      </c>
      <c r="H24" s="4" t="s">
        <v>29</v>
      </c>
      <c r="I24" s="1" t="s">
        <v>95</v>
      </c>
      <c r="J24" s="61"/>
      <c r="K24" s="62" t="s">
        <v>105</v>
      </c>
    </row>
    <row r="25" spans="1:11" ht="145.9" customHeight="1" x14ac:dyDescent="0.25">
      <c r="A25" s="13">
        <v>22</v>
      </c>
      <c r="B25" s="13" t="s">
        <v>106</v>
      </c>
      <c r="C25" s="5" t="s">
        <v>107</v>
      </c>
      <c r="D25" s="5" t="s">
        <v>108</v>
      </c>
      <c r="E25" s="5" t="s">
        <v>109</v>
      </c>
      <c r="F25" s="7">
        <v>581</v>
      </c>
      <c r="G25" s="8" t="s">
        <v>102</v>
      </c>
      <c r="H25" s="4" t="s">
        <v>29</v>
      </c>
      <c r="I25" s="1" t="s">
        <v>95</v>
      </c>
      <c r="J25" s="61"/>
      <c r="K25" s="62" t="s">
        <v>138</v>
      </c>
    </row>
    <row r="26" spans="1:11" ht="145.9" customHeight="1" x14ac:dyDescent="0.25">
      <c r="A26" s="13">
        <v>23</v>
      </c>
      <c r="B26" s="13" t="s">
        <v>106</v>
      </c>
      <c r="C26" s="5" t="s">
        <v>110</v>
      </c>
      <c r="D26" s="5"/>
      <c r="E26" s="5" t="s">
        <v>113</v>
      </c>
      <c r="F26" s="7">
        <v>156.52000000000001</v>
      </c>
      <c r="G26" s="8" t="s">
        <v>102</v>
      </c>
      <c r="H26" s="4" t="s">
        <v>29</v>
      </c>
      <c r="I26" s="1" t="s">
        <v>95</v>
      </c>
      <c r="J26" s="61"/>
      <c r="K26" s="62" t="s">
        <v>139</v>
      </c>
    </row>
    <row r="27" spans="1:11" ht="145.9" customHeight="1" x14ac:dyDescent="0.25">
      <c r="A27" s="13">
        <v>24</v>
      </c>
      <c r="B27" s="13" t="s">
        <v>106</v>
      </c>
      <c r="C27" s="5" t="s">
        <v>110</v>
      </c>
      <c r="D27" s="5"/>
      <c r="E27" s="5" t="s">
        <v>112</v>
      </c>
      <c r="F27" s="7">
        <v>1484.69</v>
      </c>
      <c r="G27" s="8" t="s">
        <v>102</v>
      </c>
      <c r="H27" s="4" t="s">
        <v>29</v>
      </c>
      <c r="I27" s="1" t="s">
        <v>95</v>
      </c>
      <c r="J27" s="61"/>
      <c r="K27" s="62" t="s">
        <v>115</v>
      </c>
    </row>
    <row r="28" spans="1:11" ht="145.9" customHeight="1" x14ac:dyDescent="0.25">
      <c r="A28" s="13">
        <v>25</v>
      </c>
      <c r="B28" s="13" t="s">
        <v>106</v>
      </c>
      <c r="C28" s="5" t="s">
        <v>111</v>
      </c>
      <c r="D28" s="5"/>
      <c r="E28" s="5" t="s">
        <v>114</v>
      </c>
      <c r="F28" s="7">
        <v>351.67</v>
      </c>
      <c r="G28" s="8" t="s">
        <v>102</v>
      </c>
      <c r="H28" s="4" t="s">
        <v>29</v>
      </c>
      <c r="I28" s="1" t="s">
        <v>95</v>
      </c>
      <c r="J28" s="61"/>
      <c r="K28" s="62" t="s">
        <v>116</v>
      </c>
    </row>
    <row r="29" spans="1:11" ht="145.9" customHeight="1" x14ac:dyDescent="0.25">
      <c r="A29" s="13">
        <v>26</v>
      </c>
      <c r="B29" s="13" t="s">
        <v>106</v>
      </c>
      <c r="C29" s="5" t="s">
        <v>117</v>
      </c>
      <c r="D29" s="5"/>
      <c r="E29" s="5" t="s">
        <v>119</v>
      </c>
      <c r="F29" s="7">
        <v>774.24</v>
      </c>
      <c r="G29" s="8" t="s">
        <v>102</v>
      </c>
      <c r="H29" s="4" t="s">
        <v>29</v>
      </c>
      <c r="I29" s="1" t="s">
        <v>95</v>
      </c>
      <c r="J29" s="61"/>
      <c r="K29" s="62" t="s">
        <v>122</v>
      </c>
    </row>
    <row r="30" spans="1:11" ht="145.9" customHeight="1" x14ac:dyDescent="0.25">
      <c r="A30" s="13">
        <v>27</v>
      </c>
      <c r="B30" s="13" t="s">
        <v>106</v>
      </c>
      <c r="C30" s="5" t="s">
        <v>118</v>
      </c>
      <c r="D30" s="5"/>
      <c r="E30" s="5" t="s">
        <v>120</v>
      </c>
      <c r="F30" s="7">
        <v>1362.22</v>
      </c>
      <c r="G30" s="8" t="s">
        <v>102</v>
      </c>
      <c r="H30" s="4" t="s">
        <v>29</v>
      </c>
      <c r="I30" s="1" t="s">
        <v>95</v>
      </c>
      <c r="J30" s="61"/>
      <c r="K30" s="62" t="s">
        <v>140</v>
      </c>
    </row>
    <row r="31" spans="1:11" ht="145.9" customHeight="1" thickBot="1" x14ac:dyDescent="0.3">
      <c r="A31" s="13">
        <v>28</v>
      </c>
      <c r="B31" s="13" t="s">
        <v>106</v>
      </c>
      <c r="C31" s="5" t="s">
        <v>118</v>
      </c>
      <c r="D31" s="5"/>
      <c r="E31" s="5" t="s">
        <v>121</v>
      </c>
      <c r="F31" s="7">
        <v>702.91</v>
      </c>
      <c r="G31" s="8" t="s">
        <v>102</v>
      </c>
      <c r="H31" s="4" t="s">
        <v>29</v>
      </c>
      <c r="I31" s="1" t="s">
        <v>95</v>
      </c>
      <c r="J31" s="61"/>
      <c r="K31" s="62" t="s">
        <v>123</v>
      </c>
    </row>
    <row r="32" spans="1:11" ht="18" thickTop="1" thickBot="1" x14ac:dyDescent="0.3">
      <c r="A32" s="45"/>
      <c r="B32" s="46" t="s">
        <v>124</v>
      </c>
      <c r="C32" s="66" t="s">
        <v>71</v>
      </c>
      <c r="D32" s="66"/>
      <c r="E32" s="47" t="s">
        <v>137</v>
      </c>
      <c r="F32" s="48">
        <f>SUM(F22:F31)</f>
        <v>7330.96</v>
      </c>
      <c r="G32" s="49"/>
      <c r="H32" s="50"/>
      <c r="I32" s="51"/>
      <c r="J32" s="52"/>
      <c r="K32" s="53"/>
    </row>
    <row r="33" spans="1:11" ht="145.9" customHeight="1" thickTop="1" thickBot="1" x14ac:dyDescent="0.3">
      <c r="A33" s="13">
        <v>29</v>
      </c>
      <c r="B33" s="13" t="s">
        <v>125</v>
      </c>
      <c r="C33" s="5" t="s">
        <v>126</v>
      </c>
      <c r="D33" s="5"/>
      <c r="E33" s="5" t="s">
        <v>127</v>
      </c>
      <c r="F33" s="7">
        <v>421.48</v>
      </c>
      <c r="G33" s="8" t="s">
        <v>129</v>
      </c>
      <c r="H33" s="4" t="s">
        <v>130</v>
      </c>
      <c r="I33" s="1" t="s">
        <v>132</v>
      </c>
      <c r="J33" s="61"/>
      <c r="K33" s="62" t="s">
        <v>131</v>
      </c>
    </row>
    <row r="34" spans="1:11" ht="18" thickTop="1" thickBot="1" x14ac:dyDescent="0.3">
      <c r="A34" s="45"/>
      <c r="B34" s="46" t="s">
        <v>133</v>
      </c>
      <c r="C34" s="66" t="s">
        <v>134</v>
      </c>
      <c r="D34" s="66"/>
      <c r="E34" s="47" t="s">
        <v>135</v>
      </c>
      <c r="F34" s="48">
        <f>F33</f>
        <v>421.48</v>
      </c>
      <c r="G34" s="49"/>
      <c r="H34" s="50"/>
      <c r="I34" s="51"/>
      <c r="J34" s="52"/>
      <c r="K34" s="53"/>
    </row>
    <row r="35" spans="1:11" ht="17.25" thickTop="1" x14ac:dyDescent="0.25"/>
  </sheetData>
  <mergeCells count="4">
    <mergeCell ref="A1:K1"/>
    <mergeCell ref="C21:D21"/>
    <mergeCell ref="C32:D32"/>
    <mergeCell ref="C34:D34"/>
  </mergeCells>
  <phoneticPr fontId="4" type="noConversion"/>
  <hyperlinks>
    <hyperlink ref="K3" r:id="rId1"/>
    <hyperlink ref="K4" r:id="rId2"/>
    <hyperlink ref="K5" r:id="rId3"/>
    <hyperlink ref="K6" r:id="rId4"/>
    <hyperlink ref="K8" r:id="rId5" display="網址：23.966768,120.955233"/>
    <hyperlink ref="K9" r:id="rId6" display="網址：23.966618,120.955741"/>
    <hyperlink ref="K10" r:id="rId7" display="網址：23.966465,120.956094"/>
    <hyperlink ref="K11" r:id="rId8" display="網址：23.966155,120.956753"/>
    <hyperlink ref="K7" r:id="rId9"/>
    <hyperlink ref="K12" r:id="rId10"/>
    <hyperlink ref="K13" r:id="rId11"/>
    <hyperlink ref="K14" r:id="rId12"/>
    <hyperlink ref="K15" r:id="rId13"/>
    <hyperlink ref="K16" r:id="rId14"/>
    <hyperlink ref="K17" r:id="rId15"/>
    <hyperlink ref="K18" r:id="rId16"/>
    <hyperlink ref="K19" r:id="rId17"/>
    <hyperlink ref="K20" r:id="rId18"/>
    <hyperlink ref="K22" r:id="rId19"/>
    <hyperlink ref="K23" r:id="rId20"/>
    <hyperlink ref="K24" r:id="rId21"/>
    <hyperlink ref="K25" r:id="rId22"/>
    <hyperlink ref="K27" r:id="rId23"/>
    <hyperlink ref="K28" r:id="rId24"/>
    <hyperlink ref="K29" r:id="rId25"/>
    <hyperlink ref="K30" r:id="rId26"/>
    <hyperlink ref="K31" r:id="rId27"/>
    <hyperlink ref="K33" r:id="rId28"/>
    <hyperlink ref="K26" r:id="rId29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2026-06-03T10:51:10Z</dcterms:created>
  <dcterms:modified xsi:type="dcterms:W3CDTF">2026-08-12T03:45:58Z</dcterms:modified>
</cp:coreProperties>
</file>