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劉建偉\3月1日交接業務\車輛管理\公務小客車配置原則資料\114年(含修訂)\"/>
    </mc:Choice>
  </mc:AlternateContent>
  <bookViews>
    <workbookView xWindow="-108" yWindow="-108" windowWidth="23256" windowHeight="13896" tabRatio="500"/>
  </bookViews>
  <sheets>
    <sheet name="113年車輛公開表件" sheetId="1" r:id="rId1"/>
    <sheet name="Sheet2" sheetId="2" r:id="rId2"/>
    <sheet name="Sheet3" sheetId="3" r:id="rId3"/>
  </sheets>
  <definedNames>
    <definedName name="_xlnm._FilterDatabase" localSheetId="1" hidden="1">Sheet2!$C$1:$C$41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Q37" i="1" l="1"/>
  <c r="P37" i="1"/>
  <c r="O37" i="1" s="1"/>
  <c r="N37" i="1" s="1"/>
  <c r="M37" i="1" s="1"/>
  <c r="L37" i="1" s="1"/>
  <c r="K37" i="1" s="1"/>
  <c r="Q10" i="1" l="1"/>
  <c r="L10" i="1" s="1"/>
  <c r="K10" i="1" s="1"/>
</calcChain>
</file>

<file path=xl/sharedStrings.xml><?xml version="1.0" encoding="utf-8"?>
<sst xmlns="http://schemas.openxmlformats.org/spreadsheetml/2006/main" count="309" uniqueCount="255">
  <si>
    <t>單位：輛、日、公里</t>
  </si>
  <si>
    <t>機關、學校、營業及非營業特種基金名稱</t>
  </si>
  <si>
    <t>車輛
配置數</t>
  </si>
  <si>
    <t>現有車輛使用情形</t>
  </si>
  <si>
    <t>備註</t>
  </si>
  <si>
    <t>現有車輛數</t>
  </si>
  <si>
    <t>平均每輛每月實際使用日數</t>
  </si>
  <si>
    <t>平均每輛每月實際使用里程數</t>
  </si>
  <si>
    <t>租賃車輛數</t>
  </si>
  <si>
    <t>燃油車及油氣雙燃料車</t>
  </si>
  <si>
    <t>電動車</t>
  </si>
  <si>
    <t>客貨兩用車</t>
  </si>
  <si>
    <r>
      <rPr>
        <sz val="12"/>
        <color rgb="FF000000"/>
        <rFont val="標楷體"/>
        <family val="4"/>
        <charset val="136"/>
      </rPr>
      <t>註：</t>
    </r>
    <r>
      <rPr>
        <sz val="12"/>
        <color rgb="FF000000"/>
        <rFont val="標楷體"/>
        <family val="4"/>
        <charset val="136"/>
      </rPr>
      <t>1.</t>
    </r>
    <r>
      <rPr>
        <sz val="12"/>
        <color rgb="FF000000"/>
        <rFont val="標楷體"/>
        <family val="4"/>
        <charset val="136"/>
      </rPr>
      <t>依行政院</t>
    </r>
    <r>
      <rPr>
        <sz val="12"/>
        <color rgb="FF000000"/>
        <rFont val="標楷體"/>
        <family val="4"/>
        <charset val="136"/>
      </rPr>
      <t>107</t>
    </r>
    <r>
      <rPr>
        <sz val="12"/>
        <color rgb="FF000000"/>
        <rFont val="標楷體"/>
        <family val="4"/>
        <charset val="136"/>
      </rPr>
      <t>年</t>
    </r>
    <r>
      <rPr>
        <sz val="12"/>
        <color rgb="FF000000"/>
        <rFont val="標楷體"/>
        <family val="4"/>
        <charset val="136"/>
      </rPr>
      <t>5</t>
    </r>
    <r>
      <rPr>
        <sz val="12"/>
        <color rgb="FF000000"/>
        <rFont val="標楷體"/>
        <family val="4"/>
        <charset val="136"/>
      </rPr>
      <t>月</t>
    </r>
    <r>
      <rPr>
        <sz val="12"/>
        <color rgb="FF000000"/>
        <rFont val="標楷體"/>
        <family val="4"/>
        <charset val="136"/>
      </rPr>
      <t>22</t>
    </r>
    <r>
      <rPr>
        <sz val="12"/>
        <color rgb="FF000000"/>
        <rFont val="標楷體"/>
        <family val="4"/>
        <charset val="136"/>
      </rPr>
      <t>日函修正「中央政府各機關學校購置及租賃公務車輛作業要點」</t>
    </r>
    <r>
      <rPr>
        <sz val="12"/>
        <color rgb="FF000000"/>
        <rFont val="標楷體"/>
        <family val="4"/>
        <charset val="136"/>
      </rPr>
      <t>(</t>
    </r>
    <r>
      <rPr>
        <sz val="12"/>
        <color rgb="FF000000"/>
        <rFont val="標楷體"/>
        <family val="4"/>
        <charset val="136"/>
      </rPr>
      <t>以下簡稱中央購車要點</t>
    </r>
    <r>
      <rPr>
        <sz val="12"/>
        <color rgb="FF000000"/>
        <rFont val="標楷體"/>
        <family val="4"/>
        <charset val="136"/>
      </rPr>
      <t>)</t>
    </r>
    <r>
      <rPr>
        <sz val="12"/>
        <color rgb="FF000000"/>
        <rFont val="標楷體"/>
        <family val="4"/>
        <charset val="136"/>
      </rPr>
      <t>第</t>
    </r>
    <r>
      <rPr>
        <sz val="12"/>
        <color rgb="FF000000"/>
        <rFont val="標楷體"/>
        <family val="4"/>
        <charset val="136"/>
      </rPr>
      <t>12</t>
    </r>
    <r>
      <rPr>
        <sz val="12"/>
        <color rgb="FF000000"/>
        <rFont val="標楷體"/>
        <family val="4"/>
        <charset val="136"/>
      </rPr>
      <t>點規定，地方政府購置公務車輛準用該要點規定，其中各機關之公務小客車及客貨兩用車配置數由各市縣政府核定之，又其核定應先考量機關所在地與業務管轄區域之交通可及性、員額、業務性質、車輛使用情形、財政狀況等因素，建立公務小客車及客貨兩用車配置原則辦理。為加強落實車輛配置機制，各市縣政府自</t>
    </r>
    <r>
      <rPr>
        <sz val="12"/>
        <color rgb="FF000000"/>
        <rFont val="標楷體"/>
        <family val="4"/>
        <charset val="136"/>
      </rPr>
      <t>109</t>
    </r>
    <r>
      <rPr>
        <sz val="12"/>
        <color rgb="FF000000"/>
        <rFont val="標楷體"/>
        <family val="4"/>
        <charset val="136"/>
      </rPr>
      <t>年度起，應於每年</t>
    </r>
    <r>
      <rPr>
        <sz val="12"/>
        <color rgb="FF000000"/>
        <rFont val="標楷體"/>
        <family val="4"/>
        <charset val="136"/>
      </rPr>
      <t>5</t>
    </r>
    <r>
      <rPr>
        <sz val="12"/>
        <color rgb="FF000000"/>
        <rFont val="標楷體"/>
        <family val="4"/>
        <charset val="136"/>
      </rPr>
      <t xml:space="preserve">月底前依本表格式查填上一年度相關資料並上載於各該市縣政府網站，俾利資訊公開透明以供各界參考。
</t>
    </r>
    <r>
      <rPr>
        <sz val="12"/>
        <color rgb="FF000000"/>
        <rFont val="標楷體"/>
        <family val="4"/>
        <charset val="136"/>
      </rPr>
      <t>2.</t>
    </r>
    <r>
      <rPr>
        <sz val="12"/>
        <color rgb="FF000000"/>
        <rFont val="標楷體"/>
        <family val="4"/>
        <charset val="136"/>
      </rPr>
      <t>本表查填範圍不含大客車與「共同性費用編列基準表」及中央購車要點第</t>
    </r>
    <r>
      <rPr>
        <sz val="12"/>
        <color rgb="FF000000"/>
        <rFont val="標楷體"/>
        <family val="4"/>
        <charset val="136"/>
      </rPr>
      <t>2</t>
    </r>
    <r>
      <rPr>
        <sz val="12"/>
        <color rgb="FF000000"/>
        <rFont val="標楷體"/>
        <family val="4"/>
        <charset val="136"/>
      </rPr>
      <t>點第</t>
    </r>
    <r>
      <rPr>
        <sz val="12"/>
        <color rgb="FF000000"/>
        <rFont val="標楷體"/>
        <family val="4"/>
        <charset val="136"/>
      </rPr>
      <t>1</t>
    </r>
    <r>
      <rPr>
        <sz val="12"/>
        <color rgb="FF000000"/>
        <rFont val="標楷體"/>
        <family val="4"/>
        <charset val="136"/>
      </rPr>
      <t xml:space="preserve">款所定得依實際需要辦理增購或汰換之專用車、特種車、代用客車、各型貨車及機車。
</t>
    </r>
    <r>
      <rPr>
        <sz val="12"/>
        <color rgb="FF000000"/>
        <rFont val="標楷體"/>
        <family val="4"/>
        <charset val="136"/>
      </rPr>
      <t>3.</t>
    </r>
    <r>
      <rPr>
        <sz val="12"/>
        <color rgb="FF000000"/>
        <rFont val="標楷體"/>
        <family val="4"/>
        <charset val="136"/>
      </rPr>
      <t>本表租賃車輛僅以「採每月特定日數或不特定日期租賃之特定車輛，每月租用日數達</t>
    </r>
    <r>
      <rPr>
        <sz val="12"/>
        <color rgb="FF000000"/>
        <rFont val="標楷體"/>
        <family val="4"/>
        <charset val="136"/>
      </rPr>
      <t>18</t>
    </r>
    <r>
      <rPr>
        <sz val="12"/>
        <color rgb="FF000000"/>
        <rFont val="標楷體"/>
        <family val="4"/>
        <charset val="136"/>
      </rPr>
      <t>日以上者，或未達</t>
    </r>
    <r>
      <rPr>
        <sz val="12"/>
        <color rgb="FF000000"/>
        <rFont val="標楷體"/>
        <family val="4"/>
        <charset val="136"/>
      </rPr>
      <t>18</t>
    </r>
    <r>
      <rPr>
        <sz val="12"/>
        <color rgb="FF000000"/>
        <rFont val="標楷體"/>
        <family val="4"/>
        <charset val="136"/>
      </rPr>
      <t>日，而該特定車輛於非約定使用日期無須或未交還出租人者」為查填範圍。</t>
    </r>
  </si>
  <si>
    <t>南投縣議會</t>
    <phoneticPr fontId="5" type="noConversion"/>
  </si>
  <si>
    <t>新聞及行政處</t>
    <phoneticPr fontId="5" type="noConversion"/>
  </si>
  <si>
    <t>民政處</t>
    <phoneticPr fontId="5" type="noConversion"/>
  </si>
  <si>
    <t>財政處</t>
    <phoneticPr fontId="5" type="noConversion"/>
  </si>
  <si>
    <t>主計處</t>
  </si>
  <si>
    <t>計畫處</t>
    <phoneticPr fontId="5" type="noConversion"/>
  </si>
  <si>
    <t>農業處</t>
    <phoneticPr fontId="5" type="noConversion"/>
  </si>
  <si>
    <t>稅務局</t>
    <phoneticPr fontId="5" type="noConversion"/>
  </si>
  <si>
    <t>文化局</t>
    <phoneticPr fontId="5" type="noConversion"/>
  </si>
  <si>
    <t>教育處</t>
    <phoneticPr fontId="5" type="noConversion"/>
  </si>
  <si>
    <t>地政處</t>
    <phoneticPr fontId="5" type="noConversion"/>
  </si>
  <si>
    <t>觀光處</t>
    <phoneticPr fontId="5" type="noConversion"/>
  </si>
  <si>
    <t>草屯地政事務所</t>
  </si>
  <si>
    <t>水里地政事務所</t>
  </si>
  <si>
    <t>南投地政事務所</t>
  </si>
  <si>
    <t>埔里地政事務所</t>
  </si>
  <si>
    <t>竹山地政事務所</t>
  </si>
  <si>
    <t>南投縣政府衛生局</t>
    <phoneticPr fontId="5" type="noConversion"/>
  </si>
  <si>
    <t>南投縣埔里鎮衛生所</t>
  </si>
  <si>
    <t>南投縣名間鄉衛生所</t>
  </si>
  <si>
    <t>南投縣魚池鄉衛生所</t>
    <phoneticPr fontId="5" type="noConversion"/>
  </si>
  <si>
    <t>南投縣國姓鄉衛生所</t>
  </si>
  <si>
    <t>南投縣信義鄉衛生所</t>
  </si>
  <si>
    <t>南投縣仁愛鄉衛生所</t>
    <phoneticPr fontId="5" type="noConversion"/>
  </si>
  <si>
    <t>南投縣家畜疾病防治所</t>
    <phoneticPr fontId="5" type="noConversion"/>
  </si>
  <si>
    <t>南投縣農產運銷股份有限公司</t>
    <phoneticPr fontId="5" type="noConversion"/>
  </si>
  <si>
    <t>水里國小</t>
  </si>
  <si>
    <t>旭光高中</t>
  </si>
  <si>
    <t>草屯國小</t>
  </si>
  <si>
    <t>雲林國小</t>
  </si>
  <si>
    <t>埔里國中</t>
  </si>
  <si>
    <t>南投國小</t>
  </si>
  <si>
    <t>信義國小</t>
  </si>
  <si>
    <t>南崗國中</t>
  </si>
  <si>
    <t>埔里國小</t>
  </si>
  <si>
    <t>仁愛國中</t>
  </si>
  <si>
    <t>大成國中</t>
  </si>
  <si>
    <t>新豐國小</t>
  </si>
  <si>
    <t>隆華國小</t>
  </si>
  <si>
    <t>社會及勞動局</t>
    <phoneticPr fontId="5" type="noConversion"/>
  </si>
  <si>
    <t>建設處</t>
    <phoneticPr fontId="5" type="noConversion"/>
  </si>
  <si>
    <t>車   號</t>
    <phoneticPr fontId="5" type="noConversion"/>
  </si>
  <si>
    <t>排氣量      車  重</t>
    <phoneticPr fontId="5" type="noConversion"/>
  </si>
  <si>
    <t>型式</t>
    <phoneticPr fontId="5" type="noConversion"/>
  </si>
  <si>
    <t>出廠年月</t>
    <phoneticPr fontId="5" type="noConversion"/>
  </si>
  <si>
    <t>座位</t>
    <phoneticPr fontId="5" type="noConversion"/>
  </si>
  <si>
    <t>駕駛人
保管人</t>
    <phoneticPr fontId="5" type="noConversion"/>
  </si>
  <si>
    <t>感應卡
號  碼</t>
    <phoneticPr fontId="5" type="noConversion"/>
  </si>
  <si>
    <t>BUC-6689</t>
    <phoneticPr fontId="5" type="noConversion"/>
  </si>
  <si>
    <t>2487CC</t>
    <phoneticPr fontId="5" type="noConversion"/>
  </si>
  <si>
    <t>小客車</t>
    <phoneticPr fontId="5" type="noConversion"/>
  </si>
  <si>
    <t>張 永 宏</t>
    <phoneticPr fontId="5" type="noConversion"/>
  </si>
  <si>
    <t>縣長</t>
    <phoneticPr fontId="5" type="noConversion"/>
  </si>
  <si>
    <t>BQU-0795</t>
    <phoneticPr fontId="5" type="noConversion"/>
  </si>
  <si>
    <t xml:space="preserve">2199CC
</t>
    <phoneticPr fontId="5" type="noConversion"/>
  </si>
  <si>
    <t>曾 聰 顯</t>
    <phoneticPr fontId="5" type="noConversion"/>
  </si>
  <si>
    <t>BQU-0796</t>
    <phoneticPr fontId="5" type="noConversion"/>
  </si>
  <si>
    <t>李 信 昌</t>
    <phoneticPr fontId="5" type="noConversion"/>
  </si>
  <si>
    <t>BQU-0793</t>
    <phoneticPr fontId="5" type="noConversion"/>
  </si>
  <si>
    <t>陳 韋 儒</t>
    <phoneticPr fontId="5" type="noConversion"/>
  </si>
  <si>
    <t>BMF-9733</t>
    <phoneticPr fontId="5" type="noConversion"/>
  </si>
  <si>
    <t>2199CC
2.378T</t>
    <phoneticPr fontId="5" type="noConversion"/>
  </si>
  <si>
    <t>小客車</t>
    <phoneticPr fontId="5" type="noConversion"/>
  </si>
  <si>
    <t>林 如 章</t>
    <phoneticPr fontId="5" type="noConversion"/>
  </si>
  <si>
    <t>縣長備用車-羅信穎</t>
    <phoneticPr fontId="5" type="noConversion"/>
  </si>
  <si>
    <t>BBQ-6689</t>
    <phoneticPr fontId="5" type="noConversion"/>
  </si>
  <si>
    <t xml:space="preserve">3456cc
 </t>
    <phoneticPr fontId="5" type="noConversion"/>
  </si>
  <si>
    <t>柯 賀 舜</t>
    <phoneticPr fontId="5" type="noConversion"/>
  </si>
  <si>
    <t>30146(副縣長座車)</t>
    <phoneticPr fontId="5" type="noConversion"/>
  </si>
  <si>
    <t>ANG-6689
（柴油）</t>
    <phoneticPr fontId="5" type="noConversion"/>
  </si>
  <si>
    <t>1998CC 
1.915T</t>
    <phoneticPr fontId="5" type="noConversion"/>
  </si>
  <si>
    <t>2014.10</t>
    <phoneticPr fontId="5" type="noConversion"/>
  </si>
  <si>
    <t>林 志 明</t>
    <phoneticPr fontId="5" type="noConversion"/>
  </si>
  <si>
    <t>30145</t>
    <phoneticPr fontId="5" type="noConversion"/>
  </si>
  <si>
    <t xml:space="preserve">6589-C5  </t>
    <phoneticPr fontId="5" type="noConversion"/>
  </si>
  <si>
    <t>3456CC
1.915T</t>
    <phoneticPr fontId="5" type="noConversion"/>
  </si>
  <si>
    <t>小客車</t>
  </si>
  <si>
    <t>林 志 明</t>
    <phoneticPr fontId="5" type="noConversion"/>
  </si>
  <si>
    <t>30508</t>
    <phoneticPr fontId="5" type="noConversion"/>
  </si>
  <si>
    <t>BCY-6110</t>
    <phoneticPr fontId="5" type="noConversion"/>
  </si>
  <si>
    <t>2362CC</t>
    <phoneticPr fontId="5" type="noConversion"/>
  </si>
  <si>
    <t>洪 銘 男</t>
    <phoneticPr fontId="5" type="noConversion"/>
  </si>
  <si>
    <t>30147(秘書長)</t>
    <phoneticPr fontId="5" type="noConversion"/>
  </si>
  <si>
    <t xml:space="preserve">8788-LH  </t>
    <phoneticPr fontId="5" type="noConversion"/>
  </si>
  <si>
    <t>3311CC
1.96T</t>
    <phoneticPr fontId="5" type="noConversion"/>
  </si>
  <si>
    <t>黃 瑛 光</t>
    <phoneticPr fontId="5" type="noConversion"/>
  </si>
  <si>
    <t>30148</t>
    <phoneticPr fontId="5" type="noConversion"/>
  </si>
  <si>
    <t xml:space="preserve">0802-ZK  </t>
    <phoneticPr fontId="5" type="noConversion"/>
  </si>
  <si>
    <t>3301CC</t>
    <phoneticPr fontId="5" type="noConversion"/>
  </si>
  <si>
    <t>小客貨</t>
  </si>
  <si>
    <t>劉    芬</t>
    <phoneticPr fontId="5" type="noConversion"/>
  </si>
  <si>
    <t>30149</t>
    <phoneticPr fontId="5" type="noConversion"/>
  </si>
  <si>
    <t>0463-WK</t>
    <phoneticPr fontId="5" type="noConversion"/>
  </si>
  <si>
    <t>1794CC
1.25T</t>
    <phoneticPr fontId="5" type="noConversion"/>
  </si>
  <si>
    <t>30150</t>
    <phoneticPr fontId="5" type="noConversion"/>
  </si>
  <si>
    <t>9J-4546</t>
  </si>
  <si>
    <t>1968CC            2.6T</t>
    <phoneticPr fontId="5" type="noConversion"/>
  </si>
  <si>
    <t>黃 騰 杰</t>
    <phoneticPr fontId="5" type="noConversion"/>
  </si>
  <si>
    <t>30152</t>
    <phoneticPr fontId="5" type="noConversion"/>
  </si>
  <si>
    <t>9J-4547</t>
  </si>
  <si>
    <t>顏 明 義</t>
    <phoneticPr fontId="5" type="noConversion"/>
  </si>
  <si>
    <t>30153</t>
    <phoneticPr fontId="5" type="noConversion"/>
  </si>
  <si>
    <t>9J-4548</t>
  </si>
  <si>
    <t>1968CC            2.6T</t>
    <phoneticPr fontId="5" type="noConversion"/>
  </si>
  <si>
    <t>曾 聰 顯</t>
  </si>
  <si>
    <t>30154</t>
    <phoneticPr fontId="5" type="noConversion"/>
  </si>
  <si>
    <t>4627-LJ</t>
    <phoneticPr fontId="5" type="noConversion"/>
  </si>
  <si>
    <t>2488CC            2.1T</t>
    <phoneticPr fontId="5" type="noConversion"/>
  </si>
  <si>
    <t>2005.03</t>
    <phoneticPr fontId="5" type="noConversion"/>
  </si>
  <si>
    <t>30156</t>
    <phoneticPr fontId="5" type="noConversion"/>
  </si>
  <si>
    <t>7820-UC</t>
    <phoneticPr fontId="5" type="noConversion"/>
  </si>
  <si>
    <t>2351CC            2.51T</t>
    <phoneticPr fontId="5" type="noConversion"/>
  </si>
  <si>
    <t>2008.10</t>
    <phoneticPr fontId="5" type="noConversion"/>
  </si>
  <si>
    <t>洪 銘 男</t>
    <phoneticPr fontId="5" type="noConversion"/>
  </si>
  <si>
    <t>30158</t>
    <phoneticPr fontId="5" type="noConversion"/>
  </si>
  <si>
    <t>7821-UC</t>
    <phoneticPr fontId="5" type="noConversion"/>
  </si>
  <si>
    <t>2008.10</t>
    <phoneticPr fontId="5" type="noConversion"/>
  </si>
  <si>
    <t>李 信 昌</t>
  </si>
  <si>
    <t>30159</t>
    <phoneticPr fontId="5" type="noConversion"/>
  </si>
  <si>
    <t>ATH-1721</t>
    <phoneticPr fontId="5" type="noConversion"/>
  </si>
  <si>
    <t>2198CC
2.4T</t>
    <phoneticPr fontId="5" type="noConversion"/>
  </si>
  <si>
    <t>30168</t>
    <phoneticPr fontId="5" type="noConversion"/>
  </si>
  <si>
    <t>ATH-1722</t>
    <phoneticPr fontId="5" type="noConversion"/>
  </si>
  <si>
    <t>2198CC
2.4T</t>
    <phoneticPr fontId="5" type="noConversion"/>
  </si>
  <si>
    <t>林 展 毅</t>
    <phoneticPr fontId="5" type="noConversion"/>
  </si>
  <si>
    <t>30166</t>
    <phoneticPr fontId="5" type="noConversion"/>
  </si>
  <si>
    <t>ATH-1723</t>
    <phoneticPr fontId="5" type="noConversion"/>
  </si>
  <si>
    <t>洪 家 隆</t>
    <phoneticPr fontId="5" type="noConversion"/>
  </si>
  <si>
    <t>30153</t>
    <phoneticPr fontId="5" type="noConversion"/>
  </si>
  <si>
    <t>ATH-1725</t>
    <phoneticPr fontId="5" type="noConversion"/>
  </si>
  <si>
    <t>30167</t>
    <phoneticPr fontId="5" type="noConversion"/>
  </si>
  <si>
    <t>ATM-0592</t>
    <phoneticPr fontId="5" type="noConversion"/>
  </si>
  <si>
    <t>2359CC
2.125T</t>
    <phoneticPr fontId="5" type="noConversion"/>
  </si>
  <si>
    <t>2017.10</t>
    <phoneticPr fontId="5" type="noConversion"/>
  </si>
  <si>
    <t>30169</t>
    <phoneticPr fontId="5" type="noConversion"/>
  </si>
  <si>
    <r>
      <t xml:space="preserve">S2-3241   </t>
    </r>
    <r>
      <rPr>
        <b/>
        <sz val="14"/>
        <rFont val="標楷體"/>
        <family val="4"/>
        <charset val="136"/>
      </rPr>
      <t>（柴油）</t>
    </r>
    <phoneticPr fontId="5" type="noConversion"/>
  </si>
  <si>
    <t>2835CC  3.5T</t>
    <phoneticPr fontId="5" type="noConversion"/>
  </si>
  <si>
    <t>小自貨</t>
    <phoneticPr fontId="5" type="noConversion"/>
  </si>
  <si>
    <t>陳 煥 卿</t>
  </si>
  <si>
    <t>30160</t>
    <phoneticPr fontId="5" type="noConversion"/>
  </si>
  <si>
    <r>
      <t xml:space="preserve">8091-UF  </t>
    </r>
    <r>
      <rPr>
        <b/>
        <sz val="20"/>
        <rFont val="標楷體"/>
        <family val="4"/>
        <charset val="136"/>
      </rPr>
      <t xml:space="preserve"> </t>
    </r>
    <r>
      <rPr>
        <b/>
        <sz val="14"/>
        <rFont val="標楷體"/>
        <family val="4"/>
        <charset val="136"/>
      </rPr>
      <t>（柴油）</t>
    </r>
    <phoneticPr fontId="5" type="noConversion"/>
  </si>
  <si>
    <t>2902CC
3.49T</t>
    <phoneticPr fontId="5" type="noConversion"/>
  </si>
  <si>
    <t>小貨車</t>
  </si>
  <si>
    <r>
      <t xml:space="preserve">2007.10     </t>
    </r>
    <r>
      <rPr>
        <b/>
        <sz val="12"/>
        <rFont val="標楷體"/>
        <family val="4"/>
        <charset val="136"/>
      </rPr>
      <t>（</t>
    </r>
    <r>
      <rPr>
        <b/>
        <sz val="10"/>
        <rFont val="標楷體"/>
        <family val="4"/>
        <charset val="136"/>
      </rPr>
      <t>2008.1啟用）</t>
    </r>
    <phoneticPr fontId="5" type="noConversion"/>
  </si>
  <si>
    <t>陳 煥 卿</t>
    <phoneticPr fontId="5" type="noConversion"/>
  </si>
  <si>
    <t>30161</t>
    <phoneticPr fontId="5" type="noConversion"/>
  </si>
  <si>
    <t>0193-LV</t>
    <phoneticPr fontId="5" type="noConversion"/>
  </si>
  <si>
    <t>993cc 1.75T</t>
    <phoneticPr fontId="5" type="noConversion"/>
  </si>
  <si>
    <t>劉    芬</t>
    <phoneticPr fontId="5" type="noConversion"/>
  </si>
  <si>
    <t>30165</t>
    <phoneticPr fontId="5" type="noConversion"/>
  </si>
  <si>
    <t>BWT-6501</t>
    <phoneticPr fontId="5" type="noConversion"/>
  </si>
  <si>
    <t>2378CC
0.994T</t>
    <phoneticPr fontId="5" type="noConversion"/>
  </si>
  <si>
    <t>劉 建 偉</t>
    <phoneticPr fontId="5" type="noConversion"/>
  </si>
  <si>
    <t>1752-LR</t>
    <phoneticPr fontId="5" type="noConversion"/>
  </si>
  <si>
    <t>2488CC 1.54T</t>
    <phoneticPr fontId="5" type="noConversion"/>
  </si>
  <si>
    <t xml:space="preserve">廣播電視科2005.08   </t>
    <phoneticPr fontId="5" type="noConversion"/>
  </si>
  <si>
    <t>簡 岳 隆</t>
    <phoneticPr fontId="5" type="noConversion"/>
  </si>
  <si>
    <t>30162</t>
    <phoneticPr fontId="5" type="noConversion"/>
  </si>
  <si>
    <t>1926-LR</t>
    <phoneticPr fontId="5" type="noConversion"/>
  </si>
  <si>
    <t>2967CC            2.19T</t>
    <phoneticPr fontId="5" type="noConversion"/>
  </si>
  <si>
    <t>廣播電視科2005.08</t>
    <phoneticPr fontId="5" type="noConversion"/>
  </si>
  <si>
    <t>柯 貞 宇</t>
    <phoneticPr fontId="5" type="noConversion"/>
  </si>
  <si>
    <t>30163</t>
    <phoneticPr fontId="5" type="noConversion"/>
  </si>
  <si>
    <t>BQM-1590</t>
    <phoneticPr fontId="5" type="noConversion"/>
  </si>
  <si>
    <t xml:space="preserve">1798CC
</t>
    <phoneticPr fontId="5" type="noConversion"/>
  </si>
  <si>
    <t>廣播電視科
2022.09</t>
    <phoneticPr fontId="5" type="noConversion"/>
  </si>
  <si>
    <t>蕭瑩婷</t>
    <phoneticPr fontId="5" type="noConversion"/>
  </si>
  <si>
    <t>BQU-7751</t>
    <phoneticPr fontId="5" type="noConversion"/>
  </si>
  <si>
    <t>2359CC</t>
    <phoneticPr fontId="5" type="noConversion"/>
  </si>
  <si>
    <t>小客貨</t>
    <phoneticPr fontId="5" type="noConversion"/>
  </si>
  <si>
    <t>廣播電視科
2022.08</t>
    <phoneticPr fontId="5" type="noConversion"/>
  </si>
  <si>
    <t>BQU-9270</t>
    <phoneticPr fontId="5" type="noConversion"/>
  </si>
  <si>
    <t>1996CC</t>
    <phoneticPr fontId="5" type="noConversion"/>
  </si>
  <si>
    <t>小貨車</t>
    <phoneticPr fontId="5" type="noConversion"/>
  </si>
  <si>
    <t xml:space="preserve">廣播電視科
2022.07 </t>
    <phoneticPr fontId="5" type="noConversion"/>
  </si>
  <si>
    <t>黃 丹 亭</t>
    <phoneticPr fontId="5" type="noConversion"/>
  </si>
  <si>
    <t>H8-6389</t>
    <phoneticPr fontId="5" type="noConversion"/>
  </si>
  <si>
    <t>1998CC            1.87T</t>
    <phoneticPr fontId="5" type="noConversion"/>
  </si>
  <si>
    <t>小貨車</t>
    <phoneticPr fontId="5" type="noConversion"/>
  </si>
  <si>
    <t>廣播電視科1997.05</t>
    <phoneticPr fontId="5" type="noConversion"/>
  </si>
  <si>
    <t xml:space="preserve">黃 瑛 光 </t>
    <phoneticPr fontId="5" type="noConversion"/>
  </si>
  <si>
    <t>30164</t>
    <phoneticPr fontId="5" type="noConversion"/>
  </si>
  <si>
    <t>W8-1183</t>
    <phoneticPr fontId="5" type="noConversion"/>
  </si>
  <si>
    <t>1998CC
1.8T</t>
    <phoneticPr fontId="5" type="noConversion"/>
  </si>
  <si>
    <t>2000.10</t>
    <phoneticPr fontId="5" type="noConversion"/>
  </si>
  <si>
    <t>黃 丹 亭</t>
    <phoneticPr fontId="5" type="noConversion"/>
  </si>
  <si>
    <t>30155</t>
    <phoneticPr fontId="5" type="noConversion"/>
  </si>
  <si>
    <t>ATM-0593</t>
    <phoneticPr fontId="5" type="noConversion"/>
  </si>
  <si>
    <t>2359CC
2.125T</t>
    <phoneticPr fontId="5" type="noConversion"/>
  </si>
  <si>
    <t>簡 國 書</t>
  </si>
  <si>
    <t>30170</t>
    <phoneticPr fontId="5" type="noConversion"/>
  </si>
  <si>
    <r>
      <t xml:space="preserve">RBG-0831
</t>
    </r>
    <r>
      <rPr>
        <b/>
        <sz val="14"/>
        <color indexed="10"/>
        <rFont val="標楷體"/>
        <family val="4"/>
        <charset val="136"/>
      </rPr>
      <t>(柴油)</t>
    </r>
    <phoneticPr fontId="5" type="noConversion"/>
  </si>
  <si>
    <t xml:space="preserve">2497CC            </t>
    <phoneticPr fontId="5" type="noConversion"/>
  </si>
  <si>
    <t>簡 正 棠</t>
  </si>
  <si>
    <t>30166</t>
    <phoneticPr fontId="5" type="noConversion"/>
  </si>
  <si>
    <r>
      <t xml:space="preserve">RBG-0875
</t>
    </r>
    <r>
      <rPr>
        <b/>
        <sz val="14"/>
        <color indexed="10"/>
        <rFont val="標楷體"/>
        <family val="4"/>
        <charset val="136"/>
      </rPr>
      <t>(柴油)</t>
    </r>
    <phoneticPr fontId="5" type="noConversion"/>
  </si>
  <si>
    <t>劉 正 宏</t>
    <phoneticPr fontId="5" type="noConversion"/>
  </si>
  <si>
    <t>30167</t>
    <phoneticPr fontId="5" type="noConversion"/>
  </si>
  <si>
    <r>
      <t xml:space="preserve">RBG-0876
</t>
    </r>
    <r>
      <rPr>
        <b/>
        <sz val="14"/>
        <color indexed="10"/>
        <rFont val="標楷體"/>
        <family val="4"/>
        <charset val="136"/>
      </rPr>
      <t>(柴油)</t>
    </r>
    <phoneticPr fontId="5" type="noConversion"/>
  </si>
  <si>
    <t xml:space="preserve">2497CC            </t>
    <phoneticPr fontId="5" type="noConversion"/>
  </si>
  <si>
    <t>柯 崑 備</t>
    <phoneticPr fontId="5" type="noConversion"/>
  </si>
  <si>
    <t>RBG-1006</t>
    <phoneticPr fontId="5" type="noConversion"/>
  </si>
  <si>
    <t>2359CC2.125T</t>
    <phoneticPr fontId="5" type="noConversion"/>
  </si>
  <si>
    <t>曾 聰 顯</t>
    <phoneticPr fontId="5" type="noConversion"/>
  </si>
  <si>
    <t>RBG-1007</t>
    <phoneticPr fontId="5" type="noConversion"/>
  </si>
  <si>
    <t>2359CC2.125T</t>
    <phoneticPr fontId="5" type="noConversion"/>
  </si>
  <si>
    <t>小客貨</t>
    <phoneticPr fontId="5" type="noConversion"/>
  </si>
  <si>
    <t>廣播電視科
2015.12</t>
    <phoneticPr fontId="5" type="noConversion"/>
  </si>
  <si>
    <t>1.本局計有車牌為ASF-9702.AXF-6982.AXF-7016.AXF-7072.BBA-2951.1691-C5.BPL-0661及BQQ-3701等八輛公務車;車牌ASF-9702(眼科門診醫療專用車)於107年2月由縣府社勞處移撥使用(106年度購置),2351cc;另BPL-0661及BQQ-3701於年度內新購置。2.另有特種車輛三輛(抹片車695-UQ，小貨車6R-5321及眼科醫療專用車BHF-6383)</t>
    <phoneticPr fontId="5" type="noConversion"/>
  </si>
  <si>
    <t>1.112年度(含)購置：客貨小客車1輛(車號BTR-1905)，排氣量1488。
2.購置原因：同年報廢老舊不堪使用公務車(車號7460-SM)1輛，同屬以前年度購置總輛數(1輛)。</t>
    <phoneticPr fontId="5" type="noConversion"/>
  </si>
  <si>
    <t>AHG-7570，排氣量2351。</t>
    <phoneticPr fontId="5" type="noConversion"/>
  </si>
  <si>
    <t>環保局</t>
    <phoneticPr fontId="5" type="noConversion"/>
  </si>
  <si>
    <t>原住民族行政處</t>
    <phoneticPr fontId="5" type="noConversion"/>
  </si>
  <si>
    <t>動物防疫車*6、動保稽查車*2、動物檢診車*1、動物管制車*3</t>
    <phoneticPr fontId="5" type="noConversion"/>
  </si>
  <si>
    <t>113年度(含)以前購置者：
小客車2輛(2359cc、2198cc)。</t>
    <phoneticPr fontId="5" type="noConversion"/>
  </si>
  <si>
    <t>107年度(含)以前購置者，自小客車1輛。(排氣量2198cc)</t>
    <phoneticPr fontId="5" type="noConversion"/>
  </si>
  <si>
    <t>108年度購置(排氣量：1995 cc)，購置理由：身心障礙學生交通車</t>
    <phoneticPr fontId="5" type="noConversion"/>
  </si>
  <si>
    <t>98年購置，客貨兩用車1輛，接送特教班學生上放學使用。</t>
    <phoneticPr fontId="5" type="noConversion"/>
  </si>
  <si>
    <t>104年購置小客車1輛(特教學生交通車，9人座，2198CC)。</t>
    <phoneticPr fontId="5" type="noConversion"/>
  </si>
  <si>
    <t>工務處</t>
    <phoneticPr fontId="5" type="noConversion"/>
  </si>
  <si>
    <t>風景區管理所</t>
    <phoneticPr fontId="5" type="noConversion"/>
  </si>
  <si>
    <t>南投縣113年度各機關、學校、營業及非營業特種基金公務小客車及客貨兩用車之車輛配置與實際使用情形</t>
    <phoneticPr fontId="5" type="noConversion"/>
  </si>
  <si>
    <t>租賃車輛使用情形(查填範圍詳註3)</t>
  </si>
  <si>
    <t>其他(如油電混合動力車)</t>
  </si>
  <si>
    <t>1,800cc以下小客車</t>
  </si>
  <si>
    <t>除前2欄外之車輛(請於備註欄說明屬當年度購置之車輛排氣量與理由，及屬以前年度購置之總輛數)</t>
  </si>
  <si>
    <t>2,500cc以下客貨兩用車</t>
  </si>
  <si>
    <t>除前2欄外之車輛(請於備註欄說明排氣量及租賃理由)</t>
  </si>
  <si>
    <t xml:space="preserve">
1、103年購置:小客貨2261cc，車號AFR-7596
2、108年購置：小客車1373cc，車號BDY-9801。
3、108年購置：小客車1373cc，車號BDY-9793。
4、109年購置：小客車2378cc，車號BCQ-2621。
5、111年購置:小客車1798cc，車號BQM-9703。
6、112年購置:小客車2199cc，車號BST-5319。</t>
    <phoneticPr fontId="5" type="noConversion"/>
  </si>
  <si>
    <t>1、99/5/5由縣府購置1輛小客車(2351cc)，於106/7/27移撥至本所。
2、104/8/18年由縣府購置1輛小客車(2400cc)，於113/4/3移撥至本所。</t>
    <phoneticPr fontId="5" type="noConversion"/>
  </si>
  <si>
    <r>
      <rPr>
        <sz val="12"/>
        <color theme="1"/>
        <rFont val="標楷體"/>
        <family val="4"/>
        <charset val="136"/>
      </rPr>
      <t xml:space="preserve">
1、104年9月捐贈給棒球隊，</t>
    </r>
    <r>
      <rPr>
        <sz val="12"/>
        <color rgb="FF000000"/>
        <rFont val="標楷體"/>
        <family val="4"/>
        <charset val="136"/>
      </rPr>
      <t>車牌BCU-3723現代汽車，排氣量2429cc，汽油，小客車一輛。
2、108年8月捐贈給棒球隊，車牌CT-9578D克萊斯勒，排氣量2497cc，柴油，小客車一輛。</t>
    </r>
    <phoneticPr fontId="5" type="noConversion"/>
  </si>
  <si>
    <r>
      <t>1</t>
    </r>
    <r>
      <rPr>
        <sz val="12"/>
        <color rgb="FF000000"/>
        <rFont val="新細明體"/>
        <family val="1"/>
        <charset val="136"/>
      </rPr>
      <t>、</t>
    </r>
    <r>
      <rPr>
        <sz val="12"/>
        <color rgb="FF000000"/>
        <rFont val="標楷體"/>
        <family val="4"/>
        <charset val="136"/>
      </rPr>
      <t>112年度購置客貨兩用車1輛(排氣量2,359cc)，配合行政執行署辦理欠稅執行用。
2、109年度(含)以前購置小客車1輛、客貨兩用車1輛。</t>
    </r>
    <phoneticPr fontId="5" type="noConversion"/>
  </si>
  <si>
    <r>
      <t>租賃車輛：當年度租賃客貨兩用車2500cc二輛</t>
    </r>
    <r>
      <rPr>
        <sz val="12"/>
        <color rgb="FF000000"/>
        <rFont val="標楷體"/>
        <family val="4"/>
        <charset val="136"/>
      </rPr>
      <t>，租賃</t>
    </r>
    <r>
      <rPr>
        <sz val="12"/>
        <color theme="1"/>
        <rFont val="標楷體"/>
        <family val="4"/>
        <charset val="136"/>
      </rPr>
      <t>理由為本會接待來賓及洽公用。</t>
    </r>
    <phoneticPr fontId="5" type="noConversion"/>
  </si>
  <si>
    <t>1、107年度(含)以前購置者：自用小客車(44379-Q3 2359cc巡迴醫療車)1台；102年採購原救護車於114年度變更為自用小客(ACE-8350 2351cc公務車貨車)1台。                     2、110年度以後購置者：111年度採購自用小客車(BPG-3721 2359cc巡迴醫療車)1台。                 3、當年度購置者：113年度採購框式小貨車(BWT-6810 1488cc公務小貨車)1台。</t>
    <phoneticPr fontId="5" type="noConversion"/>
  </si>
  <si>
    <t>107年度汰舊換新購置特教學生交通車自用小客車1輛(排氣量:1968cc)。</t>
    <phoneticPr fontId="5" type="noConversion"/>
  </si>
  <si>
    <r>
      <t>1</t>
    </r>
    <r>
      <rPr>
        <sz val="12"/>
        <color rgb="FF000000"/>
        <rFont val="新細明體"/>
        <family val="1"/>
        <charset val="136"/>
      </rPr>
      <t>、1</t>
    </r>
    <r>
      <rPr>
        <sz val="12"/>
        <color rgb="FF000000"/>
        <rFont val="標楷體"/>
        <family val="4"/>
        <charset val="136"/>
      </rPr>
      <t>07年度(含)以前購置者：客貨兩用車1輛(排氣量:2198c.c)。
2、理由:身心障礙學生交通車，接送特教班身心障礙學生上放學。</t>
    </r>
    <phoneticPr fontId="5" type="noConversion"/>
  </si>
  <si>
    <t>1、107年度(含)以前購置特教交通車1輛(排氣量2198cc)。
2、理由:接送身心障礙學生上放學使用。</t>
    <phoneticPr fontId="5" type="noConversion"/>
  </si>
  <si>
    <t>1、107年度(含)以前購置特教交通車1輛(排氣量:1995cc)。
2、理由:接送身心障礙學生上放學使用。</t>
    <phoneticPr fontId="5" type="noConversion"/>
  </si>
  <si>
    <t>1、107年度(含)以前購置特教交通車1輛(排氣量:2198cc)。
2、理由:接送身心障礙學生上放學使用。</t>
    <phoneticPr fontId="5" type="noConversion"/>
  </si>
  <si>
    <t>1、98年受贈取得(98年出廠，排氣量1998cc)。
2、用途:學校參加科展、社團活動表演用。</t>
    <phoneticPr fontId="5" type="noConversion"/>
  </si>
  <si>
    <t>98年度(含)以前購置者：客貨兩用車，由台塑公司捐贈。</t>
    <phoneticPr fontId="5" type="noConversion"/>
  </si>
  <si>
    <t>1、113年度(含)以前購置者：小客車7輛、客貨兩用車7台。
2、113年當年度汰舊換新1輛稽查公務車(電動車)。
3、經費來源為南投縣環境保護基金。</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</si>
</sst>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NT$-404]#,##0.00;[Red]\-[$NT$-404]#,##0.00"/>
    <numFmt numFmtId="177" formatCode="#,##0\ ;[Red]\(#,##0\)"/>
    <numFmt numFmtId="178" formatCode="#,##0_);[Red]\(#,##0\)"/>
    <numFmt numFmtId="179" formatCode="#,##0&quot; &quot;;[Red]&quot;(&quot;#,##0&quot;)&quot;"/>
    <numFmt numFmtId="180" formatCode="0.00_ "/>
  </numFmts>
  <fonts count="34" x14ac:knownFonts="1">
    <font>
      <sz val="12"/>
      <color rgb="FF000000"/>
      <name val="新細明體"/>
      <charset val="136"/>
    </font>
    <font>
      <b/>
      <i/>
      <u/>
      <sz val="12"/>
      <color rgb="FF000000"/>
      <name val="新細明體"/>
      <family val="1"/>
      <charset val="136"/>
    </font>
    <font>
      <sz val="12"/>
      <color rgb="FF000000"/>
      <name val="標楷體"/>
      <family val="4"/>
      <charset val="136"/>
    </font>
    <font>
      <u/>
      <sz val="16"/>
      <color rgb="FF000000"/>
      <name val="標楷體"/>
      <family val="4"/>
      <charset val="136"/>
    </font>
    <font>
      <sz val="16"/>
      <color rgb="FF000000"/>
      <name val="標楷體"/>
      <family val="4"/>
      <charset val="136"/>
    </font>
    <font>
      <sz val="9"/>
      <name val="新細明體"/>
      <family val="1"/>
      <charset val="136"/>
    </font>
    <font>
      <sz val="12"/>
      <name val="標楷體"/>
      <family val="4"/>
      <charset val="136"/>
    </font>
    <font>
      <sz val="12"/>
      <color rgb="FF333333"/>
      <name val="新細明體"/>
      <family val="1"/>
      <charset val="136"/>
    </font>
    <font>
      <sz val="12"/>
      <color rgb="FF333333"/>
      <name val="標楷體"/>
      <family val="4"/>
      <charset val="136"/>
    </font>
    <font>
      <sz val="18"/>
      <name val="標楷體"/>
      <family val="4"/>
      <charset val="136"/>
    </font>
    <font>
      <sz val="16"/>
      <name val="標楷體"/>
      <family val="4"/>
      <charset val="136"/>
    </font>
    <font>
      <sz val="18"/>
      <color indexed="8"/>
      <name val="標楷體"/>
      <family val="4"/>
      <charset val="136"/>
    </font>
    <font>
      <sz val="16"/>
      <color indexed="8"/>
      <name val="標楷體"/>
      <family val="4"/>
      <charset val="136"/>
    </font>
    <font>
      <b/>
      <sz val="18"/>
      <name val="標楷體"/>
      <family val="4"/>
      <charset val="136"/>
    </font>
    <font>
      <b/>
      <sz val="14"/>
      <name val="標楷體"/>
      <family val="4"/>
      <charset val="136"/>
    </font>
    <font>
      <b/>
      <sz val="16"/>
      <name val="標楷體"/>
      <family val="4"/>
      <charset val="136"/>
    </font>
    <font>
      <b/>
      <sz val="14"/>
      <color indexed="8"/>
      <name val="標楷體"/>
      <family val="4"/>
      <charset val="136"/>
    </font>
    <font>
      <b/>
      <sz val="20"/>
      <name val="標楷體"/>
      <family val="4"/>
      <charset val="136"/>
    </font>
    <font>
      <b/>
      <sz val="18"/>
      <color rgb="FFFF0000"/>
      <name val="標楷體"/>
      <family val="4"/>
      <charset val="136"/>
    </font>
    <font>
      <b/>
      <sz val="14"/>
      <color rgb="FFFF0000"/>
      <name val="標楷體"/>
      <family val="4"/>
      <charset val="136"/>
    </font>
    <font>
      <b/>
      <sz val="16"/>
      <color rgb="FFFF0000"/>
      <name val="標楷體"/>
      <family val="4"/>
      <charset val="136"/>
    </font>
    <font>
      <b/>
      <sz val="20"/>
      <color rgb="FFFF0000"/>
      <name val="標楷體"/>
      <family val="4"/>
      <charset val="136"/>
    </font>
    <font>
      <sz val="16"/>
      <color rgb="FFFF0000"/>
      <name val="標楷體"/>
      <family val="4"/>
      <charset val="136"/>
    </font>
    <font>
      <b/>
      <sz val="20"/>
      <color indexed="10"/>
      <name val="標楷體"/>
      <family val="4"/>
      <charset val="136"/>
    </font>
    <font>
      <b/>
      <sz val="14"/>
      <color indexed="10"/>
      <name val="標楷體"/>
      <family val="4"/>
      <charset val="136"/>
    </font>
    <font>
      <b/>
      <sz val="16"/>
      <color indexed="10"/>
      <name val="標楷體"/>
      <family val="4"/>
      <charset val="136"/>
    </font>
    <font>
      <sz val="16"/>
      <color indexed="10"/>
      <name val="標楷體"/>
      <family val="4"/>
      <charset val="136"/>
    </font>
    <font>
      <b/>
      <sz val="12"/>
      <name val="標楷體"/>
      <family val="4"/>
      <charset val="136"/>
    </font>
    <font>
      <b/>
      <sz val="10"/>
      <name val="標楷體"/>
      <family val="4"/>
      <charset val="136"/>
    </font>
    <font>
      <b/>
      <sz val="12"/>
      <color rgb="FFFF0000"/>
      <name val="標楷體"/>
      <family val="4"/>
      <charset val="136"/>
    </font>
    <font>
      <b/>
      <sz val="12"/>
      <color indexed="10"/>
      <name val="標楷體"/>
      <family val="4"/>
      <charset val="136"/>
    </font>
    <font>
      <b/>
      <sz val="18"/>
      <color indexed="10"/>
      <name val="標楷體"/>
      <family val="4"/>
      <charset val="136"/>
    </font>
    <font>
      <sz val="12"/>
      <color theme="1"/>
      <name val="標楷體"/>
      <family val="4"/>
      <charset val="136"/>
    </font>
    <font>
      <sz val="12"/>
      <color rgb="FF000000"/>
      <name val="新細明體"/>
      <family val="1"/>
      <charset val="136"/>
    </font>
  </fonts>
  <fills count="10">
    <fill>
      <patternFill patternType="none"/>
    </fill>
    <fill>
      <patternFill patternType="gray125"/>
    </fill>
    <fill>
      <patternFill patternType="solid">
        <fgColor rgb="FFFFFFFF"/>
        <bgColor rgb="FFFFFFCC"/>
      </patternFill>
    </fill>
    <fill>
      <patternFill patternType="solid">
        <fgColor theme="0"/>
        <bgColor rgb="FFFFFF00"/>
      </patternFill>
    </fill>
    <fill>
      <patternFill patternType="solid">
        <fgColor theme="0"/>
        <bgColor rgb="FFFFFFCC"/>
      </patternFill>
    </fill>
    <fill>
      <patternFill patternType="solid">
        <fgColor theme="0"/>
        <bgColor indexed="64"/>
      </patternFill>
    </fill>
    <fill>
      <patternFill patternType="solid">
        <fgColor rgb="FFFFFFFF"/>
        <bgColor rgb="FFFFFFFF"/>
      </patternFill>
    </fill>
    <fill>
      <patternFill patternType="solid">
        <fgColor indexed="13"/>
        <bgColor indexed="64"/>
      </patternFill>
    </fill>
    <fill>
      <patternFill patternType="solid">
        <fgColor indexed="9"/>
        <bgColor indexed="64"/>
      </patternFill>
    </fill>
    <fill>
      <patternFill patternType="solid">
        <fgColor theme="2" tint="-9.9978637043366805E-2"/>
        <bgColor indexed="64"/>
      </patternFill>
    </fill>
  </fills>
  <borders count="15">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s>
  <cellStyleXfs count="3">
    <xf numFmtId="0" fontId="0" fillId="0" borderId="0">
      <alignment vertical="center"/>
    </xf>
    <xf numFmtId="176" fontId="1" fillId="0" borderId="0" applyBorder="0" applyProtection="0">
      <alignment vertical="center"/>
    </xf>
    <xf numFmtId="0" fontId="7" fillId="0" borderId="0" applyNumberFormat="0" applyBorder="0" applyProtection="0">
      <alignment vertical="center"/>
    </xf>
  </cellStyleXfs>
  <cellXfs count="96">
    <xf numFmtId="0" fontId="0" fillId="0" borderId="0" xfId="0">
      <alignment vertical="center"/>
    </xf>
    <xf numFmtId="0" fontId="2" fillId="0" borderId="0" xfId="0" applyFont="1">
      <alignment vertical="center"/>
    </xf>
    <xf numFmtId="0" fontId="0" fillId="0" borderId="0" xfId="0">
      <alignment vertical="center"/>
    </xf>
    <xf numFmtId="0" fontId="2" fillId="0" borderId="5" xfId="0" applyFont="1" applyBorder="1" applyAlignment="1">
      <alignment horizontal="center" vertical="center" wrapText="1"/>
    </xf>
    <xf numFmtId="0" fontId="2" fillId="0" borderId="2" xfId="0" applyFont="1" applyBorder="1">
      <alignment vertical="center"/>
    </xf>
    <xf numFmtId="0" fontId="2" fillId="0" borderId="2" xfId="0" applyFont="1" applyBorder="1" applyAlignment="1">
      <alignmen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xf>
    <xf numFmtId="0" fontId="2" fillId="3" borderId="2" xfId="0" applyFont="1" applyFill="1" applyBorder="1" applyAlignment="1">
      <alignment horizontal="left" vertical="center" wrapText="1"/>
    </xf>
    <xf numFmtId="0" fontId="2" fillId="4"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2" fillId="5" borderId="2" xfId="0" applyFont="1" applyFill="1" applyBorder="1" applyAlignment="1">
      <alignment horizontal="left" vertical="center"/>
    </xf>
    <xf numFmtId="0" fontId="6" fillId="5" borderId="2" xfId="0" applyFont="1" applyFill="1" applyBorder="1" applyAlignment="1">
      <alignment vertical="center" wrapText="1"/>
    </xf>
    <xf numFmtId="0" fontId="2" fillId="5" borderId="2" xfId="0" applyFont="1" applyFill="1" applyBorder="1" applyAlignment="1">
      <alignment vertical="center" wrapText="1"/>
    </xf>
    <xf numFmtId="178" fontId="2" fillId="4" borderId="2" xfId="0" applyNumberFormat="1" applyFont="1" applyFill="1" applyBorder="1" applyAlignment="1">
      <alignment horizontal="center" vertical="center" wrapText="1"/>
    </xf>
    <xf numFmtId="178" fontId="6"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2" fillId="0" borderId="9" xfId="2" applyFont="1" applyBorder="1">
      <alignment vertical="center"/>
    </xf>
    <xf numFmtId="179" fontId="8" fillId="6" borderId="9" xfId="2" applyNumberFormat="1" applyFont="1" applyFill="1" applyBorder="1" applyAlignment="1">
      <alignment horizontal="right" vertical="center"/>
    </xf>
    <xf numFmtId="0" fontId="2" fillId="0" borderId="9" xfId="2" applyFont="1" applyBorder="1" applyAlignment="1">
      <alignment vertical="center" wrapText="1"/>
    </xf>
    <xf numFmtId="0" fontId="2" fillId="0" borderId="9" xfId="2" applyFont="1" applyBorder="1" applyAlignment="1">
      <alignment horizontal="right" vertical="center"/>
    </xf>
    <xf numFmtId="0" fontId="9" fillId="7" borderId="7" xfId="0" applyFont="1" applyFill="1" applyBorder="1" applyAlignment="1">
      <alignment horizontal="center" vertical="center"/>
    </xf>
    <xf numFmtId="0" fontId="10" fillId="7" borderId="10" xfId="0" applyFont="1" applyFill="1" applyBorder="1" applyAlignment="1">
      <alignment horizontal="center" vertical="center" wrapText="1"/>
    </xf>
    <xf numFmtId="0" fontId="11" fillId="7" borderId="11" xfId="0" applyFont="1" applyFill="1" applyBorder="1" applyAlignment="1">
      <alignment horizontal="center" vertical="center"/>
    </xf>
    <xf numFmtId="0" fontId="9" fillId="7" borderId="7" xfId="0" applyFont="1" applyFill="1" applyBorder="1" applyAlignment="1">
      <alignment horizontal="center" vertical="center" wrapText="1"/>
    </xf>
    <xf numFmtId="0" fontId="12" fillId="7" borderId="7" xfId="0" applyFont="1" applyFill="1" applyBorder="1" applyAlignment="1">
      <alignment horizontal="center" vertical="center" wrapText="1"/>
    </xf>
    <xf numFmtId="49" fontId="12" fillId="7" borderId="7" xfId="0" applyNumberFormat="1" applyFont="1" applyFill="1" applyBorder="1" applyAlignment="1">
      <alignment horizontal="center" vertical="center" wrapText="1"/>
    </xf>
    <xf numFmtId="0" fontId="13" fillId="5" borderId="7" xfId="0" applyFont="1" applyFill="1" applyBorder="1" applyAlignment="1">
      <alignment horizontal="center" vertical="center"/>
    </xf>
    <xf numFmtId="0" fontId="14" fillId="5" borderId="10" xfId="0" applyFont="1" applyFill="1" applyBorder="1" applyAlignment="1">
      <alignment horizontal="center" vertical="center" wrapText="1"/>
    </xf>
    <xf numFmtId="0" fontId="15" fillId="5" borderId="7" xfId="0" applyFont="1" applyFill="1" applyBorder="1" applyAlignment="1">
      <alignment horizontal="center" vertical="center"/>
    </xf>
    <xf numFmtId="0" fontId="16" fillId="5" borderId="11" xfId="0" applyFont="1" applyFill="1" applyBorder="1" applyAlignment="1">
      <alignment horizontal="center" vertical="center"/>
    </xf>
    <xf numFmtId="0" fontId="9" fillId="5" borderId="7" xfId="0" applyFont="1" applyFill="1" applyBorder="1" applyAlignment="1">
      <alignment horizontal="center" vertical="center" wrapText="1"/>
    </xf>
    <xf numFmtId="0" fontId="17" fillId="5" borderId="7" xfId="0" applyFont="1" applyFill="1" applyBorder="1" applyAlignment="1">
      <alignment horizontal="center" vertical="center" wrapText="1"/>
    </xf>
    <xf numFmtId="49" fontId="12" fillId="5" borderId="7" xfId="0" applyNumberFormat="1" applyFont="1" applyFill="1" applyBorder="1" applyAlignment="1">
      <alignment horizontal="center" vertical="center" wrapText="1"/>
    </xf>
    <xf numFmtId="0" fontId="14" fillId="5" borderId="7"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3" fillId="5" borderId="7" xfId="0"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0" fontId="18" fillId="5" borderId="7" xfId="0" applyFont="1" applyFill="1" applyBorder="1" applyAlignment="1">
      <alignment horizontal="center" vertical="center" wrapText="1"/>
    </xf>
    <xf numFmtId="49" fontId="19" fillId="8" borderId="10" xfId="0" applyNumberFormat="1" applyFont="1" applyFill="1" applyBorder="1" applyAlignment="1">
      <alignment horizontal="center" vertical="center" wrapText="1"/>
    </xf>
    <xf numFmtId="0" fontId="20" fillId="8" borderId="7" xfId="0" applyFont="1" applyFill="1" applyBorder="1" applyAlignment="1">
      <alignment horizontal="center" vertical="center" wrapText="1"/>
    </xf>
    <xf numFmtId="49" fontId="19" fillId="8" borderId="11" xfId="0" applyNumberFormat="1" applyFont="1" applyFill="1" applyBorder="1" applyAlignment="1">
      <alignment horizontal="center" vertical="center" wrapText="1"/>
    </xf>
    <xf numFmtId="0" fontId="19" fillId="8" borderId="7" xfId="0" applyFont="1" applyFill="1" applyBorder="1" applyAlignment="1">
      <alignment horizontal="center" vertical="center" wrapText="1"/>
    </xf>
    <xf numFmtId="0" fontId="21" fillId="8" borderId="7" xfId="0" applyFont="1" applyFill="1" applyBorder="1" applyAlignment="1">
      <alignment horizontal="center" vertical="center" wrapText="1"/>
    </xf>
    <xf numFmtId="49" fontId="22" fillId="8" borderId="7" xfId="0" applyNumberFormat="1" applyFont="1" applyFill="1" applyBorder="1" applyAlignment="1">
      <alignment horizontal="center" vertical="center" wrapText="1"/>
    </xf>
    <xf numFmtId="49" fontId="14" fillId="8" borderId="10" xfId="0" applyNumberFormat="1" applyFont="1" applyFill="1" applyBorder="1" applyAlignment="1">
      <alignment horizontal="center" vertical="center" wrapText="1"/>
    </xf>
    <xf numFmtId="0" fontId="15" fillId="8" borderId="7"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7" fillId="8" borderId="7" xfId="0" applyFont="1" applyFill="1" applyBorder="1" applyAlignment="1">
      <alignment horizontal="center" vertical="center" wrapText="1"/>
    </xf>
    <xf numFmtId="49" fontId="12" fillId="8" borderId="7"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21" fillId="5" borderId="7" xfId="0" applyFont="1" applyFill="1" applyBorder="1" applyAlignment="1">
      <alignment horizontal="center" vertical="center" wrapText="1"/>
    </xf>
    <xf numFmtId="180" fontId="19" fillId="8" borderId="11" xfId="0" applyNumberFormat="1" applyFont="1" applyFill="1" applyBorder="1" applyAlignment="1">
      <alignment horizontal="center" vertical="center" wrapText="1"/>
    </xf>
    <xf numFmtId="0" fontId="23" fillId="5" borderId="7" xfId="0" applyFont="1" applyFill="1" applyBorder="1" applyAlignment="1">
      <alignment horizontal="center" vertical="center" wrapText="1"/>
    </xf>
    <xf numFmtId="49" fontId="24" fillId="0" borderId="10" xfId="0" applyNumberFormat="1" applyFont="1" applyBorder="1" applyAlignment="1">
      <alignment horizontal="center" vertical="center" wrapText="1"/>
    </xf>
    <xf numFmtId="0" fontId="25" fillId="0" borderId="7"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3" fillId="0" borderId="7" xfId="0" applyFont="1" applyBorder="1" applyAlignment="1">
      <alignment horizontal="center" vertical="center" wrapText="1"/>
    </xf>
    <xf numFmtId="49" fontId="26" fillId="0" borderId="7" xfId="0" applyNumberFormat="1" applyFont="1" applyFill="1" applyBorder="1" applyAlignment="1">
      <alignment horizontal="center" vertical="center" wrapText="1"/>
    </xf>
    <xf numFmtId="49" fontId="14" fillId="8" borderId="11" xfId="0" applyNumberFormat="1" applyFont="1" applyFill="1" applyBorder="1" applyAlignment="1">
      <alignment horizontal="center" vertical="center" wrapText="1"/>
    </xf>
    <xf numFmtId="0" fontId="15" fillId="9" borderId="7"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29" fillId="8" borderId="11" xfId="0" applyFont="1" applyFill="1" applyBorder="1" applyAlignment="1">
      <alignment horizontal="center" vertical="center" wrapText="1"/>
    </xf>
    <xf numFmtId="0" fontId="14" fillId="8" borderId="14" xfId="0" applyFont="1" applyFill="1" applyBorder="1" applyAlignment="1">
      <alignment horizontal="center" vertical="center" wrapText="1"/>
    </xf>
    <xf numFmtId="49" fontId="24" fillId="8" borderId="10" xfId="0" applyNumberFormat="1" applyFont="1" applyFill="1" applyBorder="1" applyAlignment="1">
      <alignment horizontal="center" vertical="center" wrapText="1"/>
    </xf>
    <xf numFmtId="0" fontId="25" fillId="8" borderId="7" xfId="0" applyFont="1" applyFill="1" applyBorder="1" applyAlignment="1">
      <alignment horizontal="center" vertical="center" wrapText="1"/>
    </xf>
    <xf numFmtId="0" fontId="30" fillId="8" borderId="11"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3" fillId="8" borderId="7" xfId="0" applyFont="1" applyFill="1" applyBorder="1" applyAlignment="1">
      <alignment horizontal="center" vertical="center" wrapText="1"/>
    </xf>
    <xf numFmtId="49" fontId="26" fillId="8" borderId="7" xfId="0" applyNumberFormat="1" applyFont="1" applyFill="1" applyBorder="1" applyAlignment="1">
      <alignment horizontal="center" vertical="center" wrapText="1"/>
    </xf>
    <xf numFmtId="0" fontId="19" fillId="8" borderId="10" xfId="0" applyFont="1" applyFill="1" applyBorder="1" applyAlignment="1">
      <alignment horizontal="center" vertical="center" wrapText="1"/>
    </xf>
    <xf numFmtId="0" fontId="31" fillId="5" borderId="8"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0" borderId="12" xfId="0" applyFont="1" applyBorder="1" applyAlignment="1">
      <alignment horizontal="center" vertical="center" wrapText="1"/>
    </xf>
    <xf numFmtId="0" fontId="31" fillId="5" borderId="7" xfId="0" applyFont="1" applyFill="1" applyBorder="1" applyAlignment="1">
      <alignment horizontal="center" vertical="center" wrapText="1"/>
    </xf>
    <xf numFmtId="0" fontId="30" fillId="0" borderId="7" xfId="0" applyFont="1" applyBorder="1" applyAlignment="1">
      <alignment horizontal="center" vertical="center" wrapText="1"/>
    </xf>
    <xf numFmtId="0" fontId="2" fillId="2" borderId="2" xfId="0" applyNumberFormat="1" applyFont="1" applyFill="1" applyBorder="1" applyAlignment="1">
      <alignment horizontal="center" vertical="center"/>
    </xf>
    <xf numFmtId="0" fontId="2" fillId="0" borderId="0" xfId="0" applyFont="1" applyAlignment="1">
      <alignment vertical="center" wrapText="1"/>
    </xf>
    <xf numFmtId="177" fontId="2" fillId="2" borderId="0"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78" fontId="2" fillId="5" borderId="2" xfId="0" applyNumberFormat="1" applyFont="1" applyFill="1" applyBorder="1" applyAlignment="1">
      <alignment horizontal="center" vertical="center" wrapText="1"/>
    </xf>
    <xf numFmtId="178" fontId="2" fillId="0" borderId="2" xfId="0" applyNumberFormat="1" applyFont="1" applyBorder="1" applyAlignment="1">
      <alignment horizontal="center" vertical="center" wrapText="1"/>
    </xf>
    <xf numFmtId="0" fontId="32" fillId="0" borderId="9" xfId="0" applyFont="1" applyBorder="1">
      <alignment vertical="center"/>
    </xf>
    <xf numFmtId="0" fontId="32" fillId="0" borderId="9" xfId="0" applyFont="1" applyBorder="1" applyAlignment="1">
      <alignmen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lignment vertical="center"/>
    </xf>
    <xf numFmtId="0" fontId="2" fillId="0" borderId="6" xfId="0" applyFont="1" applyBorder="1" applyAlignment="1">
      <alignment vertical="center" wrapText="1"/>
    </xf>
  </cellXfs>
  <cellStyles count="3">
    <cellStyle name="Default" xfId="2"/>
    <cellStyle name="一般" xfId="0" builtinId="0"/>
    <cellStyle name="結果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52"/>
  <sheetViews>
    <sheetView tabSelected="1" topLeftCell="A40" workbookViewId="0">
      <selection activeCell="F46" sqref="F46"/>
    </sheetView>
  </sheetViews>
  <sheetFormatPr defaultColWidth="10.6640625" defaultRowHeight="16.2" x14ac:dyDescent="0.3"/>
  <cols>
    <col min="1" max="1" width="40.44140625" style="1" bestFit="1" customWidth="1"/>
    <col min="2" max="4" width="7.44140625" style="1" customWidth="1"/>
    <col min="5" max="5" width="8.33203125" style="1" customWidth="1"/>
    <col min="6" max="6" width="17.33203125" style="1" customWidth="1"/>
    <col min="7" max="7" width="7.44140625" style="1" customWidth="1"/>
    <col min="8" max="8" width="6.44140625" style="1" customWidth="1"/>
    <col min="9" max="9" width="6.21875" style="1" customWidth="1"/>
    <col min="10" max="10" width="10.21875" style="1" customWidth="1"/>
    <col min="11" max="11" width="7.44140625" style="1" customWidth="1"/>
    <col min="12" max="12" width="8.109375" style="1" customWidth="1"/>
    <col min="13" max="13" width="8.6640625" style="1" customWidth="1"/>
    <col min="14" max="14" width="10.88671875" style="1" customWidth="1"/>
    <col min="15" max="15" width="7.44140625" style="1" customWidth="1"/>
    <col min="16" max="16" width="6.109375" style="1" customWidth="1"/>
    <col min="17" max="17" width="5.77734375" style="1" customWidth="1"/>
    <col min="18" max="18" width="30.6640625" style="1" customWidth="1"/>
    <col min="19" max="257" width="9" style="1" customWidth="1"/>
    <col min="258" max="1024" width="9" style="2" customWidth="1"/>
    <col min="1025" max="16384" width="10.6640625" style="2"/>
  </cols>
  <sheetData>
    <row r="1" spans="1:18" ht="27" customHeight="1" x14ac:dyDescent="0.3">
      <c r="A1" s="88" t="s">
        <v>234</v>
      </c>
      <c r="B1" s="89"/>
      <c r="C1" s="89"/>
      <c r="D1" s="89"/>
      <c r="E1" s="89"/>
      <c r="F1" s="89"/>
      <c r="G1" s="89"/>
      <c r="H1" s="89"/>
      <c r="I1" s="89"/>
      <c r="J1" s="89"/>
      <c r="K1" s="89"/>
      <c r="L1" s="89"/>
      <c r="M1" s="89"/>
      <c r="N1" s="89"/>
      <c r="O1" s="89"/>
      <c r="P1" s="89"/>
      <c r="Q1" s="89"/>
      <c r="R1" s="89"/>
    </row>
    <row r="2" spans="1:18" x14ac:dyDescent="0.3">
      <c r="Q2" s="90" t="s">
        <v>0</v>
      </c>
      <c r="R2" s="90"/>
    </row>
    <row r="3" spans="1:18" ht="16.5" customHeight="1" x14ac:dyDescent="0.3">
      <c r="A3" s="91" t="s">
        <v>1</v>
      </c>
      <c r="B3" s="91" t="s">
        <v>2</v>
      </c>
      <c r="C3" s="91" t="s">
        <v>3</v>
      </c>
      <c r="D3" s="91"/>
      <c r="E3" s="91"/>
      <c r="F3" s="91"/>
      <c r="G3" s="91"/>
      <c r="H3" s="91"/>
      <c r="I3" s="91"/>
      <c r="J3" s="91"/>
      <c r="K3" s="91" t="s">
        <v>235</v>
      </c>
      <c r="L3" s="91"/>
      <c r="M3" s="91"/>
      <c r="N3" s="91"/>
      <c r="O3" s="91"/>
      <c r="P3" s="91"/>
      <c r="Q3" s="91"/>
      <c r="R3" s="91" t="s">
        <v>4</v>
      </c>
    </row>
    <row r="4" spans="1:18" ht="16.5" customHeight="1" x14ac:dyDescent="0.3">
      <c r="A4" s="91"/>
      <c r="B4" s="91"/>
      <c r="C4" s="93" t="s">
        <v>5</v>
      </c>
      <c r="D4" s="93"/>
      <c r="E4" s="93"/>
      <c r="F4" s="93"/>
      <c r="G4" s="93"/>
      <c r="H4" s="93"/>
      <c r="I4" s="91" t="s">
        <v>6</v>
      </c>
      <c r="J4" s="91" t="s">
        <v>7</v>
      </c>
      <c r="K4" s="93" t="s">
        <v>8</v>
      </c>
      <c r="L4" s="93"/>
      <c r="M4" s="93"/>
      <c r="N4" s="93"/>
      <c r="O4" s="93"/>
      <c r="P4" s="93"/>
      <c r="Q4" s="91" t="s">
        <v>6</v>
      </c>
      <c r="R4" s="91"/>
    </row>
    <row r="5" spans="1:18" ht="16.5" customHeight="1" x14ac:dyDescent="0.3">
      <c r="A5" s="91"/>
      <c r="B5" s="91"/>
      <c r="C5" s="94"/>
      <c r="D5" s="92" t="s">
        <v>9</v>
      </c>
      <c r="E5" s="92"/>
      <c r="F5" s="92"/>
      <c r="G5" s="92" t="s">
        <v>10</v>
      </c>
      <c r="H5" s="91" t="s">
        <v>236</v>
      </c>
      <c r="I5" s="91"/>
      <c r="J5" s="91"/>
      <c r="K5" s="94"/>
      <c r="L5" s="92" t="s">
        <v>9</v>
      </c>
      <c r="M5" s="92"/>
      <c r="N5" s="92"/>
      <c r="O5" s="92" t="s">
        <v>10</v>
      </c>
      <c r="P5" s="91" t="s">
        <v>236</v>
      </c>
      <c r="Q5" s="91"/>
      <c r="R5" s="91"/>
    </row>
    <row r="6" spans="1:18" ht="168.6" customHeight="1" x14ac:dyDescent="0.3">
      <c r="A6" s="91"/>
      <c r="B6" s="91"/>
      <c r="C6" s="91"/>
      <c r="D6" s="3" t="s">
        <v>237</v>
      </c>
      <c r="E6" s="3" t="s">
        <v>11</v>
      </c>
      <c r="F6" s="3" t="s">
        <v>238</v>
      </c>
      <c r="G6" s="92"/>
      <c r="H6" s="92"/>
      <c r="I6" s="92"/>
      <c r="J6" s="92"/>
      <c r="K6" s="92"/>
      <c r="L6" s="3" t="s">
        <v>237</v>
      </c>
      <c r="M6" s="3" t="s">
        <v>239</v>
      </c>
      <c r="N6" s="3" t="s">
        <v>240</v>
      </c>
      <c r="O6" s="92"/>
      <c r="P6" s="92"/>
      <c r="Q6" s="92"/>
      <c r="R6" s="92"/>
    </row>
    <row r="7" spans="1:18" ht="81" x14ac:dyDescent="0.3">
      <c r="A7" s="6" t="s">
        <v>20</v>
      </c>
      <c r="B7" s="7">
        <v>3</v>
      </c>
      <c r="C7" s="7">
        <v>0</v>
      </c>
      <c r="D7" s="7">
        <v>1</v>
      </c>
      <c r="E7" s="7">
        <v>2</v>
      </c>
      <c r="F7" s="7">
        <v>0</v>
      </c>
      <c r="G7" s="7">
        <v>0</v>
      </c>
      <c r="H7" s="7">
        <v>0</v>
      </c>
      <c r="I7" s="7">
        <v>8</v>
      </c>
      <c r="J7" s="7">
        <v>647</v>
      </c>
      <c r="K7" s="7">
        <v>0</v>
      </c>
      <c r="L7" s="7">
        <v>0</v>
      </c>
      <c r="M7" s="7">
        <v>0</v>
      </c>
      <c r="N7" s="7">
        <v>0</v>
      </c>
      <c r="O7" s="7">
        <v>0</v>
      </c>
      <c r="P7" s="7">
        <v>0</v>
      </c>
      <c r="Q7" s="7">
        <v>0</v>
      </c>
      <c r="R7" s="5" t="s">
        <v>244</v>
      </c>
    </row>
    <row r="8" spans="1:18" ht="119.4" customHeight="1" x14ac:dyDescent="0.3">
      <c r="A8" s="8" t="s">
        <v>13</v>
      </c>
      <c r="B8" s="86">
        <v>7</v>
      </c>
      <c r="C8" s="86">
        <v>0</v>
      </c>
      <c r="D8" s="86">
        <v>1</v>
      </c>
      <c r="E8" s="86">
        <v>6</v>
      </c>
      <c r="F8" s="86">
        <v>0</v>
      </c>
      <c r="G8" s="86">
        <v>0</v>
      </c>
      <c r="H8" s="86">
        <v>0</v>
      </c>
      <c r="I8" s="86">
        <v>22</v>
      </c>
      <c r="J8" s="86">
        <v>1850</v>
      </c>
      <c r="K8" s="86">
        <v>0</v>
      </c>
      <c r="L8" s="86">
        <v>0</v>
      </c>
      <c r="M8" s="86">
        <v>0</v>
      </c>
      <c r="N8" s="86">
        <v>2</v>
      </c>
      <c r="O8" s="86">
        <v>0</v>
      </c>
      <c r="P8" s="86">
        <v>0</v>
      </c>
      <c r="Q8" s="86">
        <v>22</v>
      </c>
      <c r="R8" s="87" t="s">
        <v>245</v>
      </c>
    </row>
    <row r="9" spans="1:18" x14ac:dyDescent="0.3">
      <c r="A9" s="9" t="s">
        <v>14</v>
      </c>
      <c r="B9" s="7">
        <v>18</v>
      </c>
      <c r="C9" s="7">
        <v>0</v>
      </c>
      <c r="D9" s="7">
        <v>3</v>
      </c>
      <c r="E9" s="7">
        <v>15</v>
      </c>
      <c r="F9" s="7">
        <v>0</v>
      </c>
      <c r="G9" s="7">
        <v>0</v>
      </c>
      <c r="H9" s="7">
        <v>0</v>
      </c>
      <c r="I9" s="7">
        <v>17</v>
      </c>
      <c r="J9" s="7">
        <v>1553.67</v>
      </c>
      <c r="K9" s="7">
        <v>0</v>
      </c>
      <c r="L9" s="7">
        <v>0</v>
      </c>
      <c r="M9" s="7">
        <v>0</v>
      </c>
      <c r="N9" s="7">
        <v>0</v>
      </c>
      <c r="O9" s="7">
        <v>0</v>
      </c>
      <c r="P9" s="7">
        <v>0</v>
      </c>
      <c r="Q9" s="7">
        <v>0</v>
      </c>
      <c r="R9" s="4"/>
    </row>
    <row r="10" spans="1:18" x14ac:dyDescent="0.3">
      <c r="A10" s="9" t="s">
        <v>15</v>
      </c>
      <c r="B10" s="14">
        <v>3</v>
      </c>
      <c r="C10" s="14">
        <v>0</v>
      </c>
      <c r="D10" s="14">
        <v>0</v>
      </c>
      <c r="E10" s="14">
        <v>3</v>
      </c>
      <c r="F10" s="14">
        <v>0</v>
      </c>
      <c r="G10" s="14">
        <v>0</v>
      </c>
      <c r="H10" s="14">
        <v>0</v>
      </c>
      <c r="I10" s="14">
        <v>18</v>
      </c>
      <c r="J10" s="82">
        <v>1430</v>
      </c>
      <c r="K10" s="14">
        <f t="shared" ref="K10" si="0">SUM(L10:P10)</f>
        <v>0</v>
      </c>
      <c r="L10" s="14">
        <f t="shared" ref="L10" si="1">SUM(M10:Q10)</f>
        <v>0</v>
      </c>
      <c r="M10" s="15">
        <v>0</v>
      </c>
      <c r="N10" s="15">
        <v>0</v>
      </c>
      <c r="O10" s="15">
        <v>0</v>
      </c>
      <c r="P10" s="15">
        <v>0</v>
      </c>
      <c r="Q10" s="14">
        <f t="shared" ref="Q10" si="2">SUM(R10:V10)</f>
        <v>0</v>
      </c>
      <c r="R10" s="4"/>
    </row>
    <row r="11" spans="1:18" ht="48.6" x14ac:dyDescent="0.3">
      <c r="A11" s="9" t="s">
        <v>16</v>
      </c>
      <c r="B11" s="83">
        <v>2</v>
      </c>
      <c r="C11" s="83">
        <v>0</v>
      </c>
      <c r="D11" s="83">
        <v>0</v>
      </c>
      <c r="E11" s="83">
        <v>0</v>
      </c>
      <c r="F11" s="83">
        <v>2</v>
      </c>
      <c r="G11" s="83">
        <v>0</v>
      </c>
      <c r="H11" s="83">
        <v>0</v>
      </c>
      <c r="I11" s="83">
        <v>15</v>
      </c>
      <c r="J11" s="83">
        <v>80</v>
      </c>
      <c r="K11" s="83">
        <v>0</v>
      </c>
      <c r="L11" s="83">
        <v>0</v>
      </c>
      <c r="M11" s="83">
        <v>0</v>
      </c>
      <c r="N11" s="83">
        <v>0</v>
      </c>
      <c r="O11" s="83">
        <v>0</v>
      </c>
      <c r="P11" s="83">
        <v>0</v>
      </c>
      <c r="Q11" s="83">
        <v>0</v>
      </c>
      <c r="R11" s="5" t="s">
        <v>227</v>
      </c>
    </row>
    <row r="12" spans="1:18" x14ac:dyDescent="0.3">
      <c r="A12" s="9" t="s">
        <v>17</v>
      </c>
      <c r="B12" s="7">
        <v>1</v>
      </c>
      <c r="C12" s="7">
        <v>0</v>
      </c>
      <c r="D12" s="7">
        <v>1</v>
      </c>
      <c r="E12" s="7">
        <v>0</v>
      </c>
      <c r="F12" s="7">
        <v>0</v>
      </c>
      <c r="G12" s="7">
        <v>0</v>
      </c>
      <c r="H12" s="7">
        <v>0</v>
      </c>
      <c r="I12" s="7">
        <v>5</v>
      </c>
      <c r="J12" s="7">
        <v>137</v>
      </c>
      <c r="K12" s="7">
        <v>0</v>
      </c>
      <c r="L12" s="7">
        <v>0</v>
      </c>
      <c r="M12" s="7">
        <v>0</v>
      </c>
      <c r="N12" s="7">
        <v>0</v>
      </c>
      <c r="O12" s="7">
        <v>0</v>
      </c>
      <c r="P12" s="7">
        <v>0</v>
      </c>
      <c r="Q12" s="7">
        <v>0</v>
      </c>
      <c r="R12" s="4"/>
    </row>
    <row r="13" spans="1:18" x14ac:dyDescent="0.3">
      <c r="A13" s="9" t="s">
        <v>18</v>
      </c>
      <c r="B13" s="7">
        <v>1</v>
      </c>
      <c r="C13" s="7">
        <v>0</v>
      </c>
      <c r="D13" s="7">
        <v>0</v>
      </c>
      <c r="E13" s="7">
        <v>1</v>
      </c>
      <c r="F13" s="7">
        <v>0</v>
      </c>
      <c r="G13" s="7">
        <v>0</v>
      </c>
      <c r="H13" s="7">
        <v>0</v>
      </c>
      <c r="I13" s="7">
        <v>8</v>
      </c>
      <c r="J13" s="7">
        <v>331</v>
      </c>
      <c r="K13" s="7">
        <v>0</v>
      </c>
      <c r="L13" s="7">
        <v>0</v>
      </c>
      <c r="M13" s="7">
        <v>0</v>
      </c>
      <c r="N13" s="7">
        <v>0</v>
      </c>
      <c r="O13" s="7">
        <v>0</v>
      </c>
      <c r="P13" s="7">
        <v>0</v>
      </c>
      <c r="Q13" s="7">
        <v>0</v>
      </c>
      <c r="R13" s="4"/>
    </row>
    <row r="14" spans="1:18" x14ac:dyDescent="0.3">
      <c r="A14" s="4" t="s">
        <v>53</v>
      </c>
      <c r="B14" s="83">
        <v>6</v>
      </c>
      <c r="C14" s="83">
        <v>0</v>
      </c>
      <c r="D14" s="83">
        <v>1</v>
      </c>
      <c r="E14" s="83">
        <v>2</v>
      </c>
      <c r="F14" s="83">
        <v>0</v>
      </c>
      <c r="G14" s="83">
        <v>0</v>
      </c>
      <c r="H14" s="83">
        <v>3</v>
      </c>
      <c r="I14" s="83">
        <v>16.14</v>
      </c>
      <c r="J14" s="83">
        <v>1174</v>
      </c>
      <c r="K14" s="83">
        <v>0</v>
      </c>
      <c r="L14" s="83">
        <v>0</v>
      </c>
      <c r="M14" s="83">
        <v>0</v>
      </c>
      <c r="N14" s="83">
        <v>0</v>
      </c>
      <c r="O14" s="83">
        <v>0</v>
      </c>
      <c r="P14" s="83">
        <v>0</v>
      </c>
      <c r="Q14" s="83">
        <v>0</v>
      </c>
      <c r="R14" s="4"/>
    </row>
    <row r="15" spans="1:18" x14ac:dyDescent="0.3">
      <c r="A15" s="5" t="s">
        <v>232</v>
      </c>
      <c r="B15" s="83">
        <v>23</v>
      </c>
      <c r="C15" s="83">
        <v>0</v>
      </c>
      <c r="D15" s="83">
        <v>4</v>
      </c>
      <c r="E15" s="83">
        <v>19</v>
      </c>
      <c r="F15" s="83">
        <v>0</v>
      </c>
      <c r="G15" s="83">
        <v>0</v>
      </c>
      <c r="H15" s="83">
        <v>0</v>
      </c>
      <c r="I15" s="83">
        <v>14.2</v>
      </c>
      <c r="J15" s="83">
        <v>1049</v>
      </c>
      <c r="K15" s="83">
        <v>0</v>
      </c>
      <c r="L15" s="83">
        <v>0</v>
      </c>
      <c r="M15" s="83">
        <v>0</v>
      </c>
      <c r="N15" s="83">
        <v>0</v>
      </c>
      <c r="O15" s="83">
        <v>0</v>
      </c>
      <c r="P15" s="83">
        <v>0</v>
      </c>
      <c r="Q15" s="83">
        <v>0</v>
      </c>
      <c r="R15" s="5"/>
    </row>
    <row r="16" spans="1:18" x14ac:dyDescent="0.3">
      <c r="A16" s="9" t="s">
        <v>19</v>
      </c>
      <c r="B16" s="7">
        <v>20</v>
      </c>
      <c r="C16" s="7">
        <v>0</v>
      </c>
      <c r="D16" s="7">
        <v>2</v>
      </c>
      <c r="E16" s="7">
        <v>10</v>
      </c>
      <c r="F16" s="7">
        <v>6</v>
      </c>
      <c r="G16" s="7">
        <v>0</v>
      </c>
      <c r="H16" s="7">
        <v>0</v>
      </c>
      <c r="I16" s="7">
        <v>13</v>
      </c>
      <c r="J16" s="7">
        <v>1350</v>
      </c>
      <c r="K16" s="7">
        <v>0</v>
      </c>
      <c r="L16" s="7">
        <v>0</v>
      </c>
      <c r="M16" s="7">
        <v>2</v>
      </c>
      <c r="N16" s="7">
        <v>0</v>
      </c>
      <c r="O16" s="7">
        <v>0</v>
      </c>
      <c r="P16" s="7">
        <v>0</v>
      </c>
      <c r="Q16" s="7">
        <v>10</v>
      </c>
      <c r="R16" s="4"/>
    </row>
    <row r="17" spans="1:18" x14ac:dyDescent="0.3">
      <c r="A17" s="9" t="s">
        <v>21</v>
      </c>
      <c r="B17" s="7">
        <v>3</v>
      </c>
      <c r="C17" s="7">
        <v>0</v>
      </c>
      <c r="D17" s="7">
        <v>0</v>
      </c>
      <c r="E17" s="7">
        <v>3</v>
      </c>
      <c r="F17" s="7">
        <v>0</v>
      </c>
      <c r="G17" s="7">
        <v>0</v>
      </c>
      <c r="H17" s="7">
        <v>0</v>
      </c>
      <c r="I17" s="7">
        <v>14</v>
      </c>
      <c r="J17" s="16">
        <v>1364</v>
      </c>
      <c r="K17" s="7">
        <v>0</v>
      </c>
      <c r="L17" s="7">
        <v>0</v>
      </c>
      <c r="M17" s="7">
        <v>0</v>
      </c>
      <c r="N17" s="7">
        <v>0</v>
      </c>
      <c r="O17" s="7">
        <v>0</v>
      </c>
      <c r="P17" s="7">
        <v>0</v>
      </c>
      <c r="Q17" s="7">
        <v>0</v>
      </c>
      <c r="R17" s="4"/>
    </row>
    <row r="18" spans="1:18" x14ac:dyDescent="0.3">
      <c r="A18" s="8" t="s">
        <v>22</v>
      </c>
      <c r="B18" s="7">
        <v>1</v>
      </c>
      <c r="C18" s="7">
        <v>0</v>
      </c>
      <c r="D18" s="7">
        <v>1</v>
      </c>
      <c r="E18" s="7">
        <v>0</v>
      </c>
      <c r="F18" s="7">
        <v>0</v>
      </c>
      <c r="G18" s="7">
        <v>0</v>
      </c>
      <c r="H18" s="7">
        <v>0</v>
      </c>
      <c r="I18" s="7">
        <v>8.42</v>
      </c>
      <c r="J18" s="7">
        <v>308</v>
      </c>
      <c r="K18" s="7">
        <v>0</v>
      </c>
      <c r="L18" s="7">
        <v>0</v>
      </c>
      <c r="M18" s="7">
        <v>0</v>
      </c>
      <c r="N18" s="7">
        <v>0</v>
      </c>
      <c r="O18" s="7">
        <v>0</v>
      </c>
      <c r="P18" s="7">
        <v>0</v>
      </c>
      <c r="Q18" s="7">
        <v>0</v>
      </c>
      <c r="R18" s="4"/>
    </row>
    <row r="19" spans="1:18" ht="27.75" customHeight="1" x14ac:dyDescent="0.3">
      <c r="A19" s="9" t="s">
        <v>23</v>
      </c>
      <c r="B19" s="7">
        <v>5</v>
      </c>
      <c r="C19" s="7">
        <v>0</v>
      </c>
      <c r="D19" s="7">
        <v>0</v>
      </c>
      <c r="E19" s="7">
        <v>5</v>
      </c>
      <c r="F19" s="7">
        <v>0</v>
      </c>
      <c r="G19" s="7">
        <v>0</v>
      </c>
      <c r="H19" s="7">
        <v>0</v>
      </c>
      <c r="I19" s="7">
        <v>14</v>
      </c>
      <c r="J19" s="7">
        <v>1125</v>
      </c>
      <c r="K19" s="7">
        <v>0</v>
      </c>
      <c r="L19" s="7">
        <v>0</v>
      </c>
      <c r="M19" s="7">
        <v>0</v>
      </c>
      <c r="N19" s="7">
        <v>0</v>
      </c>
      <c r="O19" s="7">
        <v>0</v>
      </c>
      <c r="P19" s="7">
        <v>0</v>
      </c>
      <c r="Q19" s="7">
        <v>0</v>
      </c>
      <c r="R19" s="4"/>
    </row>
    <row r="20" spans="1:18" ht="209.4" customHeight="1" x14ac:dyDescent="0.3">
      <c r="A20" s="4" t="s">
        <v>52</v>
      </c>
      <c r="B20" s="83">
        <v>6</v>
      </c>
      <c r="C20" s="83">
        <v>0</v>
      </c>
      <c r="D20" s="83">
        <v>0</v>
      </c>
      <c r="E20" s="83">
        <v>3</v>
      </c>
      <c r="F20" s="83">
        <v>2</v>
      </c>
      <c r="G20" s="83">
        <v>0</v>
      </c>
      <c r="H20" s="83">
        <v>1</v>
      </c>
      <c r="I20" s="82">
        <v>74</v>
      </c>
      <c r="J20" s="82">
        <v>4884</v>
      </c>
      <c r="K20" s="83">
        <v>0</v>
      </c>
      <c r="L20" s="83">
        <v>0</v>
      </c>
      <c r="M20" s="83">
        <v>0</v>
      </c>
      <c r="N20" s="83">
        <v>0</v>
      </c>
      <c r="O20" s="83">
        <v>0</v>
      </c>
      <c r="P20" s="83">
        <v>0</v>
      </c>
      <c r="Q20" s="83">
        <v>0</v>
      </c>
      <c r="R20" s="5" t="s">
        <v>241</v>
      </c>
    </row>
    <row r="21" spans="1:18" x14ac:dyDescent="0.3">
      <c r="A21" s="10" t="s">
        <v>24</v>
      </c>
      <c r="B21" s="7">
        <v>7</v>
      </c>
      <c r="C21" s="7">
        <v>0</v>
      </c>
      <c r="D21" s="7">
        <v>0</v>
      </c>
      <c r="E21" s="7">
        <v>7</v>
      </c>
      <c r="F21" s="7">
        <v>0</v>
      </c>
      <c r="G21" s="7">
        <v>0</v>
      </c>
      <c r="H21" s="7">
        <v>0</v>
      </c>
      <c r="I21" s="79">
        <v>14.73</v>
      </c>
      <c r="J21" s="7">
        <v>1507</v>
      </c>
      <c r="K21" s="7">
        <v>0</v>
      </c>
      <c r="L21" s="7">
        <v>0</v>
      </c>
      <c r="M21" s="7">
        <v>0</v>
      </c>
      <c r="N21" s="7">
        <v>0</v>
      </c>
      <c r="O21" s="7">
        <v>0</v>
      </c>
      <c r="P21" s="7">
        <v>0</v>
      </c>
      <c r="Q21" s="7">
        <v>0</v>
      </c>
    </row>
    <row r="22" spans="1:18" ht="16.5" customHeight="1" x14ac:dyDescent="0.3">
      <c r="A22" s="8" t="s">
        <v>225</v>
      </c>
      <c r="B22" s="7">
        <v>5</v>
      </c>
      <c r="C22" s="7">
        <v>0</v>
      </c>
      <c r="D22" s="7">
        <v>0</v>
      </c>
      <c r="E22" s="7">
        <v>5</v>
      </c>
      <c r="F22" s="7">
        <v>0</v>
      </c>
      <c r="G22" s="7">
        <v>0</v>
      </c>
      <c r="H22" s="7">
        <v>0</v>
      </c>
      <c r="I22" s="7">
        <v>73</v>
      </c>
      <c r="J22" s="7">
        <v>728</v>
      </c>
      <c r="K22" s="7">
        <v>0</v>
      </c>
      <c r="L22" s="7">
        <v>0</v>
      </c>
      <c r="M22" s="7">
        <v>0</v>
      </c>
      <c r="N22" s="7">
        <v>0</v>
      </c>
      <c r="O22" s="7">
        <v>0</v>
      </c>
      <c r="P22" s="7">
        <v>0</v>
      </c>
      <c r="Q22" s="7">
        <v>0</v>
      </c>
    </row>
    <row r="23" spans="1:18" x14ac:dyDescent="0.3">
      <c r="A23" s="11" t="s">
        <v>25</v>
      </c>
      <c r="B23" s="7">
        <v>7</v>
      </c>
      <c r="C23" s="7">
        <v>0</v>
      </c>
      <c r="D23" s="7">
        <v>2</v>
      </c>
      <c r="E23" s="7">
        <v>0</v>
      </c>
      <c r="F23" s="7">
        <v>0</v>
      </c>
      <c r="G23" s="7">
        <v>0</v>
      </c>
      <c r="H23" s="7">
        <v>0</v>
      </c>
      <c r="I23" s="7">
        <v>21</v>
      </c>
      <c r="J23" s="7">
        <v>339</v>
      </c>
      <c r="K23" s="7">
        <v>0</v>
      </c>
      <c r="L23" s="7">
        <v>0</v>
      </c>
      <c r="M23" s="7">
        <v>0</v>
      </c>
      <c r="N23" s="7">
        <v>0</v>
      </c>
      <c r="O23" s="7">
        <v>0</v>
      </c>
      <c r="P23" s="7">
        <v>0</v>
      </c>
      <c r="Q23" s="7">
        <v>0</v>
      </c>
    </row>
    <row r="24" spans="1:18" x14ac:dyDescent="0.3">
      <c r="A24" s="9" t="s">
        <v>26</v>
      </c>
      <c r="B24" s="7">
        <v>4</v>
      </c>
      <c r="C24" s="7">
        <v>0</v>
      </c>
      <c r="D24" s="7">
        <v>0</v>
      </c>
      <c r="E24" s="7">
        <v>4</v>
      </c>
      <c r="F24" s="7">
        <v>0</v>
      </c>
      <c r="G24" s="7">
        <v>0</v>
      </c>
      <c r="H24" s="7">
        <v>0</v>
      </c>
      <c r="I24" s="7">
        <v>22</v>
      </c>
      <c r="J24" s="7">
        <v>830</v>
      </c>
      <c r="K24" s="7">
        <v>0</v>
      </c>
      <c r="L24" s="7">
        <v>0</v>
      </c>
      <c r="M24" s="7">
        <v>0</v>
      </c>
      <c r="N24" s="7">
        <v>0</v>
      </c>
      <c r="O24" s="7">
        <v>0</v>
      </c>
      <c r="P24" s="7">
        <v>0</v>
      </c>
      <c r="Q24" s="7">
        <v>0</v>
      </c>
    </row>
    <row r="25" spans="1:18" x14ac:dyDescent="0.3">
      <c r="A25" s="9" t="s">
        <v>27</v>
      </c>
      <c r="B25" s="7">
        <v>12</v>
      </c>
      <c r="C25" s="7">
        <v>0</v>
      </c>
      <c r="D25" s="7">
        <v>0</v>
      </c>
      <c r="E25" s="7">
        <v>12</v>
      </c>
      <c r="F25" s="7">
        <v>0</v>
      </c>
      <c r="G25" s="7">
        <v>0</v>
      </c>
      <c r="H25" s="7">
        <v>0</v>
      </c>
      <c r="I25" s="7">
        <v>21</v>
      </c>
      <c r="J25" s="7">
        <v>485</v>
      </c>
      <c r="K25" s="7">
        <v>0</v>
      </c>
      <c r="L25" s="7">
        <v>0</v>
      </c>
      <c r="M25" s="7">
        <v>0</v>
      </c>
      <c r="N25" s="7">
        <v>0</v>
      </c>
      <c r="O25" s="7">
        <v>0</v>
      </c>
      <c r="P25" s="7">
        <v>0</v>
      </c>
      <c r="Q25" s="7">
        <v>0</v>
      </c>
    </row>
    <row r="26" spans="1:18" x14ac:dyDescent="0.3">
      <c r="A26" s="10" t="s">
        <v>28</v>
      </c>
      <c r="B26" s="7">
        <v>18</v>
      </c>
      <c r="C26" s="7">
        <v>0</v>
      </c>
      <c r="D26" s="7">
        <v>0</v>
      </c>
      <c r="E26" s="7">
        <v>18</v>
      </c>
      <c r="F26" s="7">
        <v>0</v>
      </c>
      <c r="G26" s="7">
        <v>0</v>
      </c>
      <c r="H26" s="7">
        <v>0</v>
      </c>
      <c r="I26" s="7">
        <v>22</v>
      </c>
      <c r="J26" s="7">
        <v>550</v>
      </c>
      <c r="K26" s="7">
        <v>0</v>
      </c>
      <c r="L26" s="7">
        <v>0</v>
      </c>
      <c r="M26" s="7">
        <v>0</v>
      </c>
      <c r="N26" s="7">
        <v>0</v>
      </c>
      <c r="O26" s="7">
        <v>0</v>
      </c>
      <c r="P26" s="7">
        <v>0</v>
      </c>
      <c r="Q26" s="7">
        <v>0</v>
      </c>
    </row>
    <row r="27" spans="1:18" ht="97.2" x14ac:dyDescent="0.3">
      <c r="A27" s="10" t="s">
        <v>29</v>
      </c>
      <c r="B27" s="7">
        <v>10</v>
      </c>
      <c r="C27" s="7">
        <v>0</v>
      </c>
      <c r="D27" s="7">
        <v>0</v>
      </c>
      <c r="E27" s="7">
        <v>8</v>
      </c>
      <c r="F27" s="7">
        <v>2</v>
      </c>
      <c r="G27" s="7">
        <v>0</v>
      </c>
      <c r="H27" s="7">
        <v>0</v>
      </c>
      <c r="I27" s="7">
        <v>22</v>
      </c>
      <c r="J27" s="7">
        <v>396</v>
      </c>
      <c r="K27" s="7">
        <v>0</v>
      </c>
      <c r="L27" s="7">
        <v>0</v>
      </c>
      <c r="M27" s="7">
        <v>0</v>
      </c>
      <c r="N27" s="7">
        <v>0</v>
      </c>
      <c r="O27" s="7">
        <v>0</v>
      </c>
      <c r="P27" s="7">
        <v>0</v>
      </c>
      <c r="Q27" s="7">
        <v>0</v>
      </c>
      <c r="R27" s="80" t="s">
        <v>242</v>
      </c>
    </row>
    <row r="28" spans="1:18" ht="210.6" x14ac:dyDescent="0.3">
      <c r="A28" s="12" t="s">
        <v>30</v>
      </c>
      <c r="B28" s="7">
        <v>8</v>
      </c>
      <c r="C28" s="7">
        <v>0</v>
      </c>
      <c r="D28" s="7">
        <v>0</v>
      </c>
      <c r="E28" s="7">
        <v>6</v>
      </c>
      <c r="F28" s="7">
        <v>2</v>
      </c>
      <c r="G28" s="7">
        <v>0</v>
      </c>
      <c r="H28" s="7">
        <v>0</v>
      </c>
      <c r="I28" s="79">
        <v>10.53</v>
      </c>
      <c r="J28" s="7">
        <v>737</v>
      </c>
      <c r="K28" s="7">
        <v>0</v>
      </c>
      <c r="L28" s="7">
        <v>0</v>
      </c>
      <c r="M28" s="7">
        <v>0</v>
      </c>
      <c r="N28" s="7">
        <v>0</v>
      </c>
      <c r="O28" s="7">
        <v>0</v>
      </c>
      <c r="P28" s="7">
        <v>0</v>
      </c>
      <c r="Q28" s="7">
        <v>0</v>
      </c>
      <c r="R28" s="80" t="s">
        <v>221</v>
      </c>
    </row>
    <row r="29" spans="1:18" ht="129.6" x14ac:dyDescent="0.3">
      <c r="A29" s="5" t="s">
        <v>31</v>
      </c>
      <c r="B29" s="7">
        <v>1</v>
      </c>
      <c r="C29" s="7">
        <v>0</v>
      </c>
      <c r="D29" s="7">
        <v>0</v>
      </c>
      <c r="E29" s="7">
        <v>1</v>
      </c>
      <c r="F29" s="7">
        <v>0</v>
      </c>
      <c r="G29" s="7">
        <v>0</v>
      </c>
      <c r="H29" s="7">
        <v>0</v>
      </c>
      <c r="I29" s="7">
        <v>10</v>
      </c>
      <c r="J29" s="7">
        <v>300</v>
      </c>
      <c r="K29" s="7">
        <v>0</v>
      </c>
      <c r="L29" s="7">
        <v>0</v>
      </c>
      <c r="M29" s="7">
        <v>0</v>
      </c>
      <c r="N29" s="7">
        <v>0</v>
      </c>
      <c r="O29" s="7">
        <v>0</v>
      </c>
      <c r="P29" s="7">
        <v>0</v>
      </c>
      <c r="Q29" s="7">
        <v>0</v>
      </c>
      <c r="R29" s="80" t="s">
        <v>222</v>
      </c>
    </row>
    <row r="30" spans="1:18" x14ac:dyDescent="0.3">
      <c r="A30" s="5" t="s">
        <v>32</v>
      </c>
      <c r="B30" s="7">
        <v>1</v>
      </c>
      <c r="C30" s="7">
        <v>0</v>
      </c>
      <c r="D30" s="7">
        <v>0</v>
      </c>
      <c r="E30" s="7">
        <v>1</v>
      </c>
      <c r="F30" s="7">
        <v>0</v>
      </c>
      <c r="G30" s="7">
        <v>0</v>
      </c>
      <c r="H30" s="7">
        <v>0</v>
      </c>
      <c r="I30" s="7">
        <v>22</v>
      </c>
      <c r="J30" s="7">
        <v>700</v>
      </c>
      <c r="K30" s="7">
        <v>0</v>
      </c>
      <c r="L30" s="7">
        <v>0</v>
      </c>
      <c r="M30" s="7">
        <v>0</v>
      </c>
      <c r="N30" s="7">
        <v>0</v>
      </c>
      <c r="O30" s="7">
        <v>0</v>
      </c>
      <c r="P30" s="7">
        <v>0</v>
      </c>
      <c r="Q30" s="7">
        <v>0</v>
      </c>
    </row>
    <row r="31" spans="1:18" x14ac:dyDescent="0.3">
      <c r="A31" s="5" t="s">
        <v>33</v>
      </c>
      <c r="B31" s="7">
        <v>1</v>
      </c>
      <c r="C31" s="7">
        <v>0</v>
      </c>
      <c r="D31" s="7">
        <v>0</v>
      </c>
      <c r="E31" s="7">
        <v>1</v>
      </c>
      <c r="F31" s="7">
        <v>0</v>
      </c>
      <c r="G31" s="7">
        <v>0</v>
      </c>
      <c r="H31" s="7">
        <v>0</v>
      </c>
      <c r="I31" s="7">
        <v>12</v>
      </c>
      <c r="J31" s="7">
        <v>240</v>
      </c>
      <c r="K31" s="7">
        <v>0</v>
      </c>
      <c r="L31" s="7">
        <v>0</v>
      </c>
      <c r="M31" s="7">
        <v>0</v>
      </c>
      <c r="N31" s="7">
        <v>0</v>
      </c>
      <c r="O31" s="7">
        <v>0</v>
      </c>
      <c r="P31" s="7">
        <v>0</v>
      </c>
      <c r="Q31" s="7">
        <v>0</v>
      </c>
    </row>
    <row r="32" spans="1:18" x14ac:dyDescent="0.3">
      <c r="A32" s="5" t="s">
        <v>34</v>
      </c>
      <c r="B32" s="7">
        <v>1</v>
      </c>
      <c r="C32" s="7">
        <v>0</v>
      </c>
      <c r="D32" s="7">
        <v>0</v>
      </c>
      <c r="E32" s="7">
        <v>0</v>
      </c>
      <c r="F32" s="7">
        <v>1</v>
      </c>
      <c r="G32" s="7">
        <v>0</v>
      </c>
      <c r="H32" s="7">
        <v>0</v>
      </c>
      <c r="I32" s="7">
        <v>16</v>
      </c>
      <c r="J32" s="7">
        <v>200</v>
      </c>
      <c r="K32" s="7">
        <v>0</v>
      </c>
      <c r="L32" s="7">
        <v>0</v>
      </c>
      <c r="M32" s="7">
        <v>0</v>
      </c>
      <c r="N32" s="7">
        <v>0</v>
      </c>
      <c r="O32" s="7">
        <v>0</v>
      </c>
      <c r="P32" s="7">
        <v>0</v>
      </c>
      <c r="Q32" s="7">
        <v>0</v>
      </c>
      <c r="R32" s="1" t="s">
        <v>223</v>
      </c>
    </row>
    <row r="33" spans="1:19" ht="210.6" x14ac:dyDescent="0.3">
      <c r="A33" s="5" t="s">
        <v>35</v>
      </c>
      <c r="B33" s="7">
        <v>4</v>
      </c>
      <c r="C33" s="7">
        <v>0</v>
      </c>
      <c r="D33" s="7">
        <v>1</v>
      </c>
      <c r="E33" s="7">
        <v>3</v>
      </c>
      <c r="F33" s="7">
        <v>0</v>
      </c>
      <c r="G33" s="7">
        <v>0</v>
      </c>
      <c r="H33" s="7">
        <v>0</v>
      </c>
      <c r="I33" s="7">
        <v>25</v>
      </c>
      <c r="J33" s="7">
        <v>350</v>
      </c>
      <c r="K33" s="7">
        <v>0</v>
      </c>
      <c r="L33" s="7">
        <v>0</v>
      </c>
      <c r="M33" s="7">
        <v>0</v>
      </c>
      <c r="N33" s="7">
        <v>0</v>
      </c>
      <c r="O33" s="7">
        <v>0</v>
      </c>
      <c r="P33" s="7">
        <v>0</v>
      </c>
      <c r="Q33" s="7">
        <v>0</v>
      </c>
      <c r="R33" s="80" t="s">
        <v>246</v>
      </c>
    </row>
    <row r="34" spans="1:19" x14ac:dyDescent="0.3">
      <c r="A34" s="5" t="s">
        <v>36</v>
      </c>
      <c r="B34" s="7">
        <v>2</v>
      </c>
      <c r="C34" s="7">
        <v>0</v>
      </c>
      <c r="D34" s="7">
        <v>0</v>
      </c>
      <c r="E34" s="7">
        <v>0</v>
      </c>
      <c r="F34" s="7">
        <v>2</v>
      </c>
      <c r="G34" s="7">
        <v>0</v>
      </c>
      <c r="H34" s="7">
        <v>0</v>
      </c>
      <c r="I34" s="7">
        <v>20</v>
      </c>
      <c r="J34" s="7">
        <v>50</v>
      </c>
      <c r="K34" s="7">
        <v>0</v>
      </c>
      <c r="L34" s="7">
        <v>0</v>
      </c>
      <c r="M34" s="7">
        <v>0</v>
      </c>
      <c r="N34" s="7">
        <v>0</v>
      </c>
      <c r="O34" s="7">
        <v>0</v>
      </c>
      <c r="P34" s="7">
        <v>0</v>
      </c>
      <c r="Q34" s="7">
        <v>0</v>
      </c>
    </row>
    <row r="35" spans="1:19" ht="48.6" x14ac:dyDescent="0.3">
      <c r="A35" s="8" t="s">
        <v>37</v>
      </c>
      <c r="B35" s="7">
        <v>12</v>
      </c>
      <c r="C35" s="7">
        <v>0</v>
      </c>
      <c r="D35" s="7">
        <v>0</v>
      </c>
      <c r="E35" s="7">
        <v>12</v>
      </c>
      <c r="F35" s="7">
        <v>0</v>
      </c>
      <c r="G35" s="7">
        <v>0</v>
      </c>
      <c r="H35" s="7">
        <v>0</v>
      </c>
      <c r="I35" s="7">
        <v>15</v>
      </c>
      <c r="J35" s="7">
        <v>1574</v>
      </c>
      <c r="K35" s="7">
        <v>0</v>
      </c>
      <c r="L35" s="7">
        <v>0</v>
      </c>
      <c r="M35" s="7">
        <v>0</v>
      </c>
      <c r="N35" s="7">
        <v>0</v>
      </c>
      <c r="O35" s="7">
        <v>0</v>
      </c>
      <c r="P35" s="7">
        <v>0</v>
      </c>
      <c r="Q35" s="7">
        <v>0</v>
      </c>
      <c r="R35" s="80" t="s">
        <v>226</v>
      </c>
    </row>
    <row r="36" spans="1:19" x14ac:dyDescent="0.3">
      <c r="A36" s="8" t="s">
        <v>233</v>
      </c>
      <c r="B36" s="81">
        <v>3</v>
      </c>
      <c r="C36" s="7">
        <v>0</v>
      </c>
      <c r="D36" s="81">
        <v>0</v>
      </c>
      <c r="E36" s="81">
        <v>3</v>
      </c>
      <c r="F36" s="81">
        <v>0</v>
      </c>
      <c r="G36" s="81">
        <v>0</v>
      </c>
      <c r="H36" s="81">
        <v>0</v>
      </c>
      <c r="I36" s="81">
        <v>12</v>
      </c>
      <c r="J36" s="81">
        <v>1400</v>
      </c>
      <c r="K36" s="81">
        <v>0</v>
      </c>
      <c r="L36" s="81">
        <v>0</v>
      </c>
      <c r="M36" s="81">
        <v>0</v>
      </c>
      <c r="N36" s="81">
        <v>0</v>
      </c>
      <c r="O36" s="81">
        <v>0</v>
      </c>
      <c r="P36" s="81">
        <v>0</v>
      </c>
      <c r="Q36" s="81">
        <v>0</v>
      </c>
      <c r="R36" s="80"/>
    </row>
    <row r="37" spans="1:19" x14ac:dyDescent="0.3">
      <c r="A37" s="13" t="s">
        <v>38</v>
      </c>
      <c r="B37" s="84">
        <v>2</v>
      </c>
      <c r="C37" s="7">
        <v>0</v>
      </c>
      <c r="D37" s="85">
        <v>0</v>
      </c>
      <c r="E37" s="84">
        <v>2</v>
      </c>
      <c r="F37" s="85">
        <v>0</v>
      </c>
      <c r="G37" s="85">
        <v>0</v>
      </c>
      <c r="H37" s="85">
        <v>0</v>
      </c>
      <c r="I37" s="84">
        <v>23</v>
      </c>
      <c r="J37" s="84">
        <v>1016</v>
      </c>
      <c r="K37" s="14">
        <f t="shared" ref="K37" si="3">SUM(L37:P37)</f>
        <v>0</v>
      </c>
      <c r="L37" s="14">
        <f t="shared" ref="L37" si="4">SUM(M37:Q37)</f>
        <v>0</v>
      </c>
      <c r="M37" s="14">
        <f t="shared" ref="M37:Q37" si="5">SUM(N37:R37)</f>
        <v>0</v>
      </c>
      <c r="N37" s="14">
        <f t="shared" si="5"/>
        <v>0</v>
      </c>
      <c r="O37" s="14">
        <f t="shared" si="5"/>
        <v>0</v>
      </c>
      <c r="P37" s="14">
        <f t="shared" si="5"/>
        <v>0</v>
      </c>
      <c r="Q37" s="14">
        <f t="shared" si="5"/>
        <v>0</v>
      </c>
    </row>
    <row r="38" spans="1:19" ht="68.400000000000006" customHeight="1" x14ac:dyDescent="0.3">
      <c r="A38" s="4" t="s">
        <v>39</v>
      </c>
      <c r="B38" s="17">
        <v>1</v>
      </c>
      <c r="C38" s="7">
        <v>0</v>
      </c>
      <c r="D38" s="17">
        <v>0</v>
      </c>
      <c r="E38" s="17">
        <v>0</v>
      </c>
      <c r="F38" s="17">
        <v>1</v>
      </c>
      <c r="G38" s="17">
        <v>0</v>
      </c>
      <c r="H38" s="17">
        <v>0</v>
      </c>
      <c r="I38" s="18">
        <v>21</v>
      </c>
      <c r="J38" s="18">
        <v>1800</v>
      </c>
      <c r="K38" s="17">
        <v>0</v>
      </c>
      <c r="L38" s="17">
        <v>0</v>
      </c>
      <c r="M38" s="17">
        <v>0</v>
      </c>
      <c r="N38" s="17">
        <v>0</v>
      </c>
      <c r="O38" s="17">
        <v>0</v>
      </c>
      <c r="P38" s="17">
        <v>0</v>
      </c>
      <c r="Q38" s="17">
        <v>0</v>
      </c>
      <c r="R38" s="19" t="s">
        <v>229</v>
      </c>
    </row>
    <row r="39" spans="1:19" ht="32.4" x14ac:dyDescent="0.3">
      <c r="A39" s="4" t="s">
        <v>40</v>
      </c>
      <c r="B39" s="17">
        <v>1</v>
      </c>
      <c r="C39" s="7">
        <v>0</v>
      </c>
      <c r="D39" s="17">
        <v>0</v>
      </c>
      <c r="E39" s="17">
        <v>1</v>
      </c>
      <c r="F39" s="17">
        <v>0</v>
      </c>
      <c r="G39" s="17">
        <v>0</v>
      </c>
      <c r="H39" s="17">
        <v>0</v>
      </c>
      <c r="I39" s="17">
        <v>16</v>
      </c>
      <c r="J39" s="17">
        <v>1700</v>
      </c>
      <c r="K39" s="17">
        <v>0</v>
      </c>
      <c r="L39" s="17">
        <v>0</v>
      </c>
      <c r="M39" s="17">
        <v>0</v>
      </c>
      <c r="N39" s="17">
        <v>0</v>
      </c>
      <c r="O39" s="17">
        <v>0</v>
      </c>
      <c r="P39" s="17">
        <v>0</v>
      </c>
      <c r="Q39" s="17">
        <v>0</v>
      </c>
      <c r="R39" s="19" t="s">
        <v>230</v>
      </c>
    </row>
    <row r="40" spans="1:19" ht="32.4" x14ac:dyDescent="0.3">
      <c r="A40" s="4" t="s">
        <v>41</v>
      </c>
      <c r="B40" s="17">
        <v>1</v>
      </c>
      <c r="C40" s="7">
        <v>0</v>
      </c>
      <c r="D40" s="17">
        <v>0</v>
      </c>
      <c r="E40" s="17">
        <v>0</v>
      </c>
      <c r="F40" s="17">
        <v>1</v>
      </c>
      <c r="G40" s="17">
        <v>0</v>
      </c>
      <c r="H40" s="17">
        <v>0</v>
      </c>
      <c r="I40" s="17">
        <v>22</v>
      </c>
      <c r="J40" s="17">
        <v>2400</v>
      </c>
      <c r="K40" s="17">
        <v>0</v>
      </c>
      <c r="L40" s="17">
        <v>0</v>
      </c>
      <c r="M40" s="17">
        <v>0</v>
      </c>
      <c r="N40" s="17">
        <v>0</v>
      </c>
      <c r="O40" s="17">
        <v>0</v>
      </c>
      <c r="P40" s="17">
        <v>0</v>
      </c>
      <c r="Q40" s="17">
        <v>0</v>
      </c>
      <c r="R40" s="19" t="s">
        <v>228</v>
      </c>
      <c r="S40" s="19"/>
    </row>
    <row r="41" spans="1:19" ht="32.4" x14ac:dyDescent="0.3">
      <c r="A41" s="4" t="s">
        <v>42</v>
      </c>
      <c r="B41" s="17">
        <v>1</v>
      </c>
      <c r="C41" s="7">
        <v>0</v>
      </c>
      <c r="D41" s="17">
        <v>0</v>
      </c>
      <c r="E41" s="17">
        <v>0</v>
      </c>
      <c r="F41" s="17">
        <v>1</v>
      </c>
      <c r="G41" s="17">
        <v>0</v>
      </c>
      <c r="H41" s="17">
        <v>0</v>
      </c>
      <c r="I41" s="17">
        <v>21</v>
      </c>
      <c r="J41" s="17">
        <v>2000</v>
      </c>
      <c r="K41" s="17">
        <v>0</v>
      </c>
      <c r="L41" s="17">
        <v>0</v>
      </c>
      <c r="M41" s="20">
        <v>0</v>
      </c>
      <c r="N41" s="17">
        <v>0</v>
      </c>
      <c r="O41" s="17">
        <v>0</v>
      </c>
      <c r="P41" s="17">
        <v>0</v>
      </c>
      <c r="Q41" s="17">
        <v>0</v>
      </c>
      <c r="R41" s="19" t="s">
        <v>231</v>
      </c>
    </row>
    <row r="42" spans="1:19" ht="48.6" x14ac:dyDescent="0.3">
      <c r="A42" s="4" t="s">
        <v>43</v>
      </c>
      <c r="B42" s="17">
        <v>1</v>
      </c>
      <c r="C42" s="7">
        <v>0</v>
      </c>
      <c r="D42" s="17">
        <v>0</v>
      </c>
      <c r="E42" s="17">
        <v>0</v>
      </c>
      <c r="F42" s="17">
        <v>1</v>
      </c>
      <c r="G42" s="17">
        <v>0</v>
      </c>
      <c r="H42" s="17">
        <v>0</v>
      </c>
      <c r="I42" s="17">
        <v>22</v>
      </c>
      <c r="J42" s="17">
        <v>1300</v>
      </c>
      <c r="K42" s="17">
        <v>0</v>
      </c>
      <c r="L42" s="17">
        <v>0</v>
      </c>
      <c r="M42" s="17"/>
      <c r="N42" s="17">
        <v>0</v>
      </c>
      <c r="O42" s="17">
        <v>0</v>
      </c>
      <c r="P42" s="17"/>
      <c r="Q42" s="17">
        <v>0</v>
      </c>
      <c r="R42" s="19" t="s">
        <v>247</v>
      </c>
    </row>
    <row r="43" spans="1:19" ht="97.2" x14ac:dyDescent="0.3">
      <c r="A43" s="4" t="s">
        <v>44</v>
      </c>
      <c r="B43" s="17">
        <v>1</v>
      </c>
      <c r="C43" s="7">
        <v>0</v>
      </c>
      <c r="D43" s="17">
        <v>0</v>
      </c>
      <c r="E43" s="17">
        <v>1</v>
      </c>
      <c r="F43" s="17">
        <v>0</v>
      </c>
      <c r="G43" s="17">
        <v>0</v>
      </c>
      <c r="H43" s="17">
        <v>0</v>
      </c>
      <c r="I43" s="17">
        <v>21</v>
      </c>
      <c r="J43" s="17">
        <v>1100</v>
      </c>
      <c r="K43" s="17">
        <v>0</v>
      </c>
      <c r="L43" s="17">
        <v>0</v>
      </c>
      <c r="M43" s="17">
        <v>0</v>
      </c>
      <c r="N43" s="17">
        <v>0</v>
      </c>
      <c r="O43" s="17">
        <v>0</v>
      </c>
      <c r="P43" s="17">
        <v>0</v>
      </c>
      <c r="Q43" s="17">
        <v>0</v>
      </c>
      <c r="R43" s="19" t="s">
        <v>248</v>
      </c>
    </row>
    <row r="44" spans="1:19" ht="64.8" x14ac:dyDescent="0.3">
      <c r="A44" s="4" t="s">
        <v>45</v>
      </c>
      <c r="B44" s="17">
        <v>1</v>
      </c>
      <c r="C44" s="7">
        <v>0</v>
      </c>
      <c r="D44" s="17">
        <v>0</v>
      </c>
      <c r="E44" s="17">
        <v>0</v>
      </c>
      <c r="F44" s="17">
        <v>1</v>
      </c>
      <c r="G44" s="17">
        <v>0</v>
      </c>
      <c r="H44" s="17">
        <v>0</v>
      </c>
      <c r="I44" s="17">
        <v>22</v>
      </c>
      <c r="J44" s="17">
        <v>900</v>
      </c>
      <c r="K44" s="17">
        <v>0</v>
      </c>
      <c r="L44" s="17">
        <v>0</v>
      </c>
      <c r="M44" s="17">
        <v>0</v>
      </c>
      <c r="N44" s="17">
        <v>0</v>
      </c>
      <c r="O44" s="17">
        <v>0</v>
      </c>
      <c r="P44" s="17">
        <v>0</v>
      </c>
      <c r="Q44" s="17">
        <v>0</v>
      </c>
      <c r="R44" s="19" t="s">
        <v>249</v>
      </c>
    </row>
    <row r="45" spans="1:19" ht="64.8" x14ac:dyDescent="0.3">
      <c r="A45" s="4" t="s">
        <v>46</v>
      </c>
      <c r="B45" s="1">
        <v>1</v>
      </c>
      <c r="C45" s="7">
        <v>0</v>
      </c>
      <c r="D45" s="1">
        <v>0</v>
      </c>
      <c r="E45" s="1">
        <v>0</v>
      </c>
      <c r="F45" s="1">
        <v>1</v>
      </c>
      <c r="G45" s="1">
        <v>0</v>
      </c>
      <c r="H45" s="1">
        <v>0</v>
      </c>
      <c r="I45" s="1">
        <v>21</v>
      </c>
      <c r="J45" s="1">
        <v>1630</v>
      </c>
      <c r="K45" s="1">
        <v>0</v>
      </c>
      <c r="L45" s="1">
        <v>0</v>
      </c>
      <c r="M45" s="1">
        <v>0</v>
      </c>
      <c r="N45" s="1">
        <v>0</v>
      </c>
      <c r="O45" s="1">
        <v>0</v>
      </c>
      <c r="P45" s="1">
        <v>0</v>
      </c>
      <c r="Q45" s="1">
        <v>0</v>
      </c>
      <c r="R45" s="80" t="s">
        <v>250</v>
      </c>
    </row>
    <row r="46" spans="1:19" ht="64.8" x14ac:dyDescent="0.3">
      <c r="A46" s="4" t="s">
        <v>47</v>
      </c>
      <c r="B46" s="1">
        <v>1</v>
      </c>
      <c r="C46" s="7">
        <v>0</v>
      </c>
      <c r="D46" s="1">
        <v>0</v>
      </c>
      <c r="E46" s="1">
        <v>1</v>
      </c>
      <c r="F46" s="1">
        <v>0</v>
      </c>
      <c r="G46" s="1">
        <v>0</v>
      </c>
      <c r="H46" s="1">
        <v>0</v>
      </c>
      <c r="I46" s="1">
        <v>22</v>
      </c>
      <c r="J46" s="1">
        <v>900</v>
      </c>
      <c r="K46" s="1">
        <v>0</v>
      </c>
      <c r="L46" s="1">
        <v>0</v>
      </c>
      <c r="M46" s="1">
        <v>0</v>
      </c>
      <c r="N46" s="1">
        <v>0</v>
      </c>
      <c r="O46" s="1">
        <v>0</v>
      </c>
      <c r="P46" s="1">
        <v>0</v>
      </c>
      <c r="R46" s="80" t="s">
        <v>251</v>
      </c>
    </row>
    <row r="47" spans="1:19" ht="64.8" x14ac:dyDescent="0.3">
      <c r="A47" s="5" t="s">
        <v>48</v>
      </c>
      <c r="B47" s="17">
        <v>1</v>
      </c>
      <c r="C47" s="7">
        <v>0</v>
      </c>
      <c r="D47" s="17">
        <v>0</v>
      </c>
      <c r="E47" s="17">
        <v>1</v>
      </c>
      <c r="F47" s="17">
        <v>0</v>
      </c>
      <c r="G47" s="17">
        <v>0</v>
      </c>
      <c r="H47" s="17">
        <v>0</v>
      </c>
      <c r="I47" s="17">
        <v>22</v>
      </c>
      <c r="J47" s="17">
        <v>900</v>
      </c>
      <c r="K47" s="17">
        <v>0</v>
      </c>
      <c r="L47" s="17">
        <v>0</v>
      </c>
      <c r="M47" s="17">
        <v>0</v>
      </c>
      <c r="N47" s="17">
        <v>0</v>
      </c>
      <c r="O47" s="17">
        <v>0</v>
      </c>
      <c r="P47" s="17">
        <v>0</v>
      </c>
      <c r="Q47" s="17">
        <v>0</v>
      </c>
      <c r="R47" s="19" t="s">
        <v>251</v>
      </c>
    </row>
    <row r="48" spans="1:19" ht="64.8" x14ac:dyDescent="0.3">
      <c r="A48" s="5" t="s">
        <v>49</v>
      </c>
      <c r="B48" s="17">
        <v>1</v>
      </c>
      <c r="C48" s="7">
        <v>0</v>
      </c>
      <c r="D48" s="17">
        <v>0</v>
      </c>
      <c r="E48" s="17">
        <v>1</v>
      </c>
      <c r="F48" s="17">
        <v>0</v>
      </c>
      <c r="G48" s="17">
        <v>0</v>
      </c>
      <c r="H48" s="17">
        <v>0</v>
      </c>
      <c r="I48" s="17">
        <v>1</v>
      </c>
      <c r="J48" s="17">
        <v>125</v>
      </c>
      <c r="K48" s="17">
        <v>0</v>
      </c>
      <c r="L48" s="17">
        <v>0</v>
      </c>
      <c r="M48" s="17">
        <v>0</v>
      </c>
      <c r="N48" s="17">
        <v>0</v>
      </c>
      <c r="O48" s="17">
        <v>0</v>
      </c>
      <c r="P48" s="17">
        <v>0</v>
      </c>
      <c r="Q48" s="17">
        <v>0</v>
      </c>
      <c r="R48" s="19" t="s">
        <v>252</v>
      </c>
    </row>
    <row r="49" spans="1:18" ht="145.80000000000001" x14ac:dyDescent="0.3">
      <c r="A49" s="4" t="s">
        <v>50</v>
      </c>
      <c r="B49" s="20">
        <v>2</v>
      </c>
      <c r="C49" s="7">
        <v>0</v>
      </c>
      <c r="D49" s="20">
        <v>0</v>
      </c>
      <c r="E49" s="20">
        <v>0</v>
      </c>
      <c r="F49" s="20">
        <v>2</v>
      </c>
      <c r="G49" s="20">
        <v>0</v>
      </c>
      <c r="H49" s="20">
        <v>0</v>
      </c>
      <c r="I49" s="20">
        <v>12</v>
      </c>
      <c r="J49" s="20">
        <v>191</v>
      </c>
      <c r="K49" s="17">
        <v>0</v>
      </c>
      <c r="L49" s="17">
        <v>0</v>
      </c>
      <c r="M49" s="17">
        <v>0</v>
      </c>
      <c r="N49" s="17">
        <v>0</v>
      </c>
      <c r="O49" s="17">
        <v>0</v>
      </c>
      <c r="P49" s="17">
        <v>0</v>
      </c>
      <c r="Q49" s="17">
        <v>0</v>
      </c>
      <c r="R49" s="19" t="s">
        <v>243</v>
      </c>
    </row>
    <row r="50" spans="1:18" ht="32.4" x14ac:dyDescent="0.3">
      <c r="A50" s="4" t="s">
        <v>51</v>
      </c>
      <c r="B50" s="20">
        <v>1</v>
      </c>
      <c r="C50" s="7">
        <v>0</v>
      </c>
      <c r="D50" s="20">
        <v>0</v>
      </c>
      <c r="E50" s="20">
        <v>1</v>
      </c>
      <c r="F50" s="20">
        <v>0</v>
      </c>
      <c r="G50" s="20">
        <v>0</v>
      </c>
      <c r="H50" s="20">
        <v>0</v>
      </c>
      <c r="I50" s="20">
        <v>3</v>
      </c>
      <c r="J50" s="20">
        <v>21</v>
      </c>
      <c r="K50" s="17">
        <v>0</v>
      </c>
      <c r="L50" s="17">
        <v>0</v>
      </c>
      <c r="M50" s="17">
        <v>0</v>
      </c>
      <c r="N50" s="17">
        <v>0</v>
      </c>
      <c r="O50" s="17">
        <v>0</v>
      </c>
      <c r="P50" s="17">
        <v>0</v>
      </c>
      <c r="Q50" s="17">
        <v>0</v>
      </c>
      <c r="R50" s="19" t="s">
        <v>253</v>
      </c>
    </row>
    <row r="51" spans="1:18" ht="99.6" customHeight="1" x14ac:dyDescent="0.3">
      <c r="A51" s="4" t="s">
        <v>224</v>
      </c>
      <c r="B51" s="1">
        <v>14</v>
      </c>
      <c r="C51" s="7">
        <v>0</v>
      </c>
      <c r="D51" s="1">
        <v>6</v>
      </c>
      <c r="E51" s="1">
        <v>7</v>
      </c>
      <c r="F51" s="1">
        <v>0</v>
      </c>
      <c r="G51" s="1">
        <v>1</v>
      </c>
      <c r="H51" s="1">
        <v>0</v>
      </c>
      <c r="I51" s="1">
        <v>10</v>
      </c>
      <c r="J51" s="1">
        <v>764</v>
      </c>
      <c r="K51" s="1">
        <v>0</v>
      </c>
      <c r="L51" s="1">
        <v>0</v>
      </c>
      <c r="M51" s="1">
        <v>0</v>
      </c>
      <c r="N51" s="1">
        <v>0</v>
      </c>
      <c r="O51" s="1">
        <v>0</v>
      </c>
      <c r="P51" s="1">
        <v>0</v>
      </c>
      <c r="Q51" s="1">
        <v>0</v>
      </c>
      <c r="R51" s="80" t="s">
        <v>254</v>
      </c>
    </row>
    <row r="52" spans="1:18" ht="63" customHeight="1" x14ac:dyDescent="0.3">
      <c r="A52" s="95" t="s">
        <v>12</v>
      </c>
      <c r="B52" s="95"/>
      <c r="C52" s="95"/>
      <c r="D52" s="95"/>
      <c r="E52" s="95"/>
      <c r="F52" s="95"/>
      <c r="G52" s="95"/>
      <c r="H52" s="95"/>
      <c r="I52" s="95"/>
      <c r="J52" s="95"/>
      <c r="K52" s="95"/>
      <c r="L52" s="95"/>
      <c r="M52" s="95"/>
      <c r="N52" s="95"/>
      <c r="O52" s="95"/>
      <c r="P52" s="95"/>
      <c r="Q52" s="95"/>
      <c r="R52" s="95"/>
    </row>
  </sheetData>
  <mergeCells count="21">
    <mergeCell ref="A52:R52"/>
    <mergeCell ref="K5:K6"/>
    <mergeCell ref="L5:N5"/>
    <mergeCell ref="O5:O6"/>
    <mergeCell ref="P5:P6"/>
    <mergeCell ref="A1:R1"/>
    <mergeCell ref="Q2:R2"/>
    <mergeCell ref="A3:A6"/>
    <mergeCell ref="B3:B6"/>
    <mergeCell ref="C3:J3"/>
    <mergeCell ref="K3:Q3"/>
    <mergeCell ref="R3:R6"/>
    <mergeCell ref="C4:H4"/>
    <mergeCell ref="I4:I6"/>
    <mergeCell ref="J4:J6"/>
    <mergeCell ref="K4:P4"/>
    <mergeCell ref="Q4:Q6"/>
    <mergeCell ref="C5:C6"/>
    <mergeCell ref="D5:F5"/>
    <mergeCell ref="G5:G6"/>
    <mergeCell ref="H5:H6"/>
  </mergeCells>
  <phoneticPr fontId="5" type="noConversion"/>
  <printOptions horizontalCentered="1"/>
  <pageMargins left="0.35416666666666702" right="0.35416666666666702" top="0.78749999999999998" bottom="0.66944444444444495" header="0.78749999999999998" footer="0.66944444444444495"/>
  <pageSetup paperSize="77" pageOrder="overThenDown"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41"/>
  <sheetViews>
    <sheetView topLeftCell="A23" zoomScalePageLayoutView="60" workbookViewId="0">
      <selection activeCell="A44" sqref="A44"/>
    </sheetView>
  </sheetViews>
  <sheetFormatPr defaultColWidth="10.6640625" defaultRowHeight="16.2" x14ac:dyDescent="0.3"/>
  <cols>
    <col min="1" max="1024" width="8.88671875" style="2" customWidth="1"/>
    <col min="1025" max="16384" width="10.6640625" style="2"/>
  </cols>
  <sheetData>
    <row r="1" spans="1:7" ht="88.8" x14ac:dyDescent="0.3">
      <c r="A1" s="21" t="s">
        <v>54</v>
      </c>
      <c r="B1" s="22" t="s">
        <v>55</v>
      </c>
      <c r="C1" s="21" t="s">
        <v>56</v>
      </c>
      <c r="D1" s="23" t="s">
        <v>57</v>
      </c>
      <c r="E1" s="24" t="s">
        <v>58</v>
      </c>
      <c r="F1" s="25" t="s">
        <v>59</v>
      </c>
      <c r="G1" s="26" t="s">
        <v>60</v>
      </c>
    </row>
    <row r="2" spans="1:7" ht="84.6" hidden="1" x14ac:dyDescent="0.3">
      <c r="A2" s="27" t="s">
        <v>61</v>
      </c>
      <c r="B2" s="28" t="s">
        <v>62</v>
      </c>
      <c r="C2" s="29" t="s">
        <v>63</v>
      </c>
      <c r="D2" s="30">
        <v>2023.03</v>
      </c>
      <c r="E2" s="31">
        <v>7</v>
      </c>
      <c r="F2" s="32" t="s">
        <v>64</v>
      </c>
      <c r="G2" s="33" t="s">
        <v>65</v>
      </c>
    </row>
    <row r="3" spans="1:7" ht="84.6" hidden="1" x14ac:dyDescent="0.3">
      <c r="A3" s="27" t="s">
        <v>66</v>
      </c>
      <c r="B3" s="28" t="s">
        <v>67</v>
      </c>
      <c r="C3" s="29" t="s">
        <v>63</v>
      </c>
      <c r="D3" s="30">
        <v>2022.08</v>
      </c>
      <c r="E3" s="34">
        <v>9</v>
      </c>
      <c r="F3" s="32" t="s">
        <v>68</v>
      </c>
      <c r="G3" s="33"/>
    </row>
    <row r="4" spans="1:7" ht="84.6" hidden="1" x14ac:dyDescent="0.3">
      <c r="A4" s="27" t="s">
        <v>69</v>
      </c>
      <c r="B4" s="28" t="s">
        <v>67</v>
      </c>
      <c r="C4" s="29" t="s">
        <v>63</v>
      </c>
      <c r="D4" s="30">
        <v>2022.08</v>
      </c>
      <c r="E4" s="34">
        <v>9</v>
      </c>
      <c r="F4" s="32" t="s">
        <v>70</v>
      </c>
      <c r="G4" s="33"/>
    </row>
    <row r="5" spans="1:7" ht="84.6" hidden="1" x14ac:dyDescent="0.3">
      <c r="A5" s="27" t="s">
        <v>71</v>
      </c>
      <c r="B5" s="28" t="s">
        <v>67</v>
      </c>
      <c r="C5" s="29" t="s">
        <v>63</v>
      </c>
      <c r="D5" s="30">
        <v>2022.08</v>
      </c>
      <c r="E5" s="34">
        <v>9</v>
      </c>
      <c r="F5" s="32" t="s">
        <v>72</v>
      </c>
      <c r="G5" s="33"/>
    </row>
    <row r="6" spans="1:7" ht="88.8" hidden="1" x14ac:dyDescent="0.3">
      <c r="A6" s="27" t="s">
        <v>73</v>
      </c>
      <c r="B6" s="28" t="s">
        <v>74</v>
      </c>
      <c r="C6" s="35" t="s">
        <v>75</v>
      </c>
      <c r="D6" s="30">
        <v>2022.04</v>
      </c>
      <c r="E6" s="34">
        <v>7</v>
      </c>
      <c r="F6" s="32" t="s">
        <v>76</v>
      </c>
      <c r="G6" s="33" t="s">
        <v>77</v>
      </c>
    </row>
    <row r="7" spans="1:7" ht="88.8" hidden="1" x14ac:dyDescent="0.3">
      <c r="A7" s="36" t="s">
        <v>78</v>
      </c>
      <c r="B7" s="37" t="s">
        <v>79</v>
      </c>
      <c r="C7" s="35" t="s">
        <v>63</v>
      </c>
      <c r="D7" s="30">
        <v>2018.08</v>
      </c>
      <c r="E7" s="34">
        <v>7</v>
      </c>
      <c r="F7" s="32" t="s">
        <v>80</v>
      </c>
      <c r="G7" s="33" t="s">
        <v>81</v>
      </c>
    </row>
    <row r="8" spans="1:7" ht="98.4" hidden="1" x14ac:dyDescent="0.3">
      <c r="A8" s="38" t="s">
        <v>82</v>
      </c>
      <c r="B8" s="39" t="s">
        <v>83</v>
      </c>
      <c r="C8" s="40" t="s">
        <v>63</v>
      </c>
      <c r="D8" s="41" t="s">
        <v>84</v>
      </c>
      <c r="E8" s="42">
        <v>7</v>
      </c>
      <c r="F8" s="43" t="s">
        <v>85</v>
      </c>
      <c r="G8" s="44" t="s">
        <v>86</v>
      </c>
    </row>
    <row r="9" spans="1:7" ht="84.6" hidden="1" x14ac:dyDescent="0.3">
      <c r="A9" s="36" t="s">
        <v>87</v>
      </c>
      <c r="B9" s="45" t="s">
        <v>88</v>
      </c>
      <c r="C9" s="46" t="s">
        <v>89</v>
      </c>
      <c r="D9" s="47">
        <v>2010.05</v>
      </c>
      <c r="E9" s="48">
        <v>7</v>
      </c>
      <c r="F9" s="49" t="s">
        <v>90</v>
      </c>
      <c r="G9" s="50" t="s">
        <v>91</v>
      </c>
    </row>
    <row r="10" spans="1:7" ht="84.6" hidden="1" x14ac:dyDescent="0.3">
      <c r="A10" s="51" t="s">
        <v>92</v>
      </c>
      <c r="B10" s="52" t="s">
        <v>93</v>
      </c>
      <c r="C10" s="46" t="s">
        <v>75</v>
      </c>
      <c r="D10" s="48">
        <v>2016.04</v>
      </c>
      <c r="E10" s="48">
        <v>7</v>
      </c>
      <c r="F10" s="49" t="s">
        <v>94</v>
      </c>
      <c r="G10" s="50" t="s">
        <v>95</v>
      </c>
    </row>
    <row r="11" spans="1:7" ht="84.6" hidden="1" x14ac:dyDescent="0.3">
      <c r="A11" s="53" t="s">
        <v>96</v>
      </c>
      <c r="B11" s="39" t="s">
        <v>97</v>
      </c>
      <c r="C11" s="40" t="s">
        <v>89</v>
      </c>
      <c r="D11" s="54">
        <v>2004.12</v>
      </c>
      <c r="E11" s="42">
        <v>7</v>
      </c>
      <c r="F11" s="43" t="s">
        <v>98</v>
      </c>
      <c r="G11" s="44" t="s">
        <v>99</v>
      </c>
    </row>
    <row r="12" spans="1:7" ht="84.6" x14ac:dyDescent="0.3">
      <c r="A12" s="32" t="s">
        <v>100</v>
      </c>
      <c r="B12" s="45" t="s">
        <v>101</v>
      </c>
      <c r="C12" s="46" t="s">
        <v>102</v>
      </c>
      <c r="D12" s="47">
        <v>2009.09</v>
      </c>
      <c r="E12" s="48">
        <v>7</v>
      </c>
      <c r="F12" s="49" t="s">
        <v>103</v>
      </c>
      <c r="G12" s="50" t="s">
        <v>104</v>
      </c>
    </row>
    <row r="13" spans="1:7" ht="84.6" hidden="1" x14ac:dyDescent="0.3">
      <c r="A13" s="32" t="s">
        <v>105</v>
      </c>
      <c r="B13" s="45" t="s">
        <v>106</v>
      </c>
      <c r="C13" s="46" t="s">
        <v>89</v>
      </c>
      <c r="D13" s="47">
        <v>2009.12</v>
      </c>
      <c r="E13" s="48">
        <v>5</v>
      </c>
      <c r="F13" s="49" t="s">
        <v>103</v>
      </c>
      <c r="G13" s="50" t="s">
        <v>107</v>
      </c>
    </row>
    <row r="14" spans="1:7" ht="84.6" x14ac:dyDescent="0.3">
      <c r="A14" s="55" t="s">
        <v>108</v>
      </c>
      <c r="B14" s="56" t="s">
        <v>109</v>
      </c>
      <c r="C14" s="57" t="s">
        <v>102</v>
      </c>
      <c r="D14" s="58">
        <v>2001.04</v>
      </c>
      <c r="E14" s="59">
        <v>8</v>
      </c>
      <c r="F14" s="60" t="s">
        <v>110</v>
      </c>
      <c r="G14" s="61" t="s">
        <v>111</v>
      </c>
    </row>
    <row r="15" spans="1:7" ht="84.6" x14ac:dyDescent="0.3">
      <c r="A15" s="55" t="s">
        <v>112</v>
      </c>
      <c r="B15" s="56" t="s">
        <v>109</v>
      </c>
      <c r="C15" s="57" t="s">
        <v>102</v>
      </c>
      <c r="D15" s="58">
        <v>2001.04</v>
      </c>
      <c r="E15" s="59">
        <v>8</v>
      </c>
      <c r="F15" s="60" t="s">
        <v>113</v>
      </c>
      <c r="G15" s="61" t="s">
        <v>114</v>
      </c>
    </row>
    <row r="16" spans="1:7" ht="84.6" x14ac:dyDescent="0.3">
      <c r="A16" s="55" t="s">
        <v>115</v>
      </c>
      <c r="B16" s="56" t="s">
        <v>116</v>
      </c>
      <c r="C16" s="57" t="s">
        <v>102</v>
      </c>
      <c r="D16" s="58">
        <v>2001.04</v>
      </c>
      <c r="E16" s="59">
        <v>8</v>
      </c>
      <c r="F16" s="60" t="s">
        <v>117</v>
      </c>
      <c r="G16" s="61" t="s">
        <v>118</v>
      </c>
    </row>
    <row r="17" spans="1:7" ht="84.6" hidden="1" x14ac:dyDescent="0.3">
      <c r="A17" s="53" t="s">
        <v>119</v>
      </c>
      <c r="B17" s="39" t="s">
        <v>120</v>
      </c>
      <c r="C17" s="40" t="s">
        <v>89</v>
      </c>
      <c r="D17" s="41" t="s">
        <v>121</v>
      </c>
      <c r="E17" s="42">
        <v>5</v>
      </c>
      <c r="F17" s="43" t="s">
        <v>72</v>
      </c>
      <c r="G17" s="44" t="s">
        <v>122</v>
      </c>
    </row>
    <row r="18" spans="1:7" ht="84.6" x14ac:dyDescent="0.3">
      <c r="A18" s="53" t="s">
        <v>123</v>
      </c>
      <c r="B18" s="39" t="s">
        <v>124</v>
      </c>
      <c r="C18" s="40" t="s">
        <v>102</v>
      </c>
      <c r="D18" s="41" t="s">
        <v>125</v>
      </c>
      <c r="E18" s="42">
        <v>8</v>
      </c>
      <c r="F18" s="43" t="s">
        <v>126</v>
      </c>
      <c r="G18" s="44" t="s">
        <v>127</v>
      </c>
    </row>
    <row r="19" spans="1:7" ht="84.6" x14ac:dyDescent="0.3">
      <c r="A19" s="53" t="s">
        <v>128</v>
      </c>
      <c r="B19" s="39" t="s">
        <v>124</v>
      </c>
      <c r="C19" s="40" t="s">
        <v>102</v>
      </c>
      <c r="D19" s="41" t="s">
        <v>129</v>
      </c>
      <c r="E19" s="42">
        <v>8</v>
      </c>
      <c r="F19" s="43" t="s">
        <v>130</v>
      </c>
      <c r="G19" s="44" t="s">
        <v>131</v>
      </c>
    </row>
    <row r="20" spans="1:7" ht="84.6" x14ac:dyDescent="0.3">
      <c r="A20" s="36" t="s">
        <v>132</v>
      </c>
      <c r="B20" s="45" t="s">
        <v>133</v>
      </c>
      <c r="C20" s="46" t="s">
        <v>102</v>
      </c>
      <c r="D20" s="47">
        <v>2017.09</v>
      </c>
      <c r="E20" s="48">
        <v>8</v>
      </c>
      <c r="F20" s="49" t="s">
        <v>126</v>
      </c>
      <c r="G20" s="50" t="s">
        <v>134</v>
      </c>
    </row>
    <row r="21" spans="1:7" ht="84.6" x14ac:dyDescent="0.3">
      <c r="A21" s="36" t="s">
        <v>135</v>
      </c>
      <c r="B21" s="45" t="s">
        <v>136</v>
      </c>
      <c r="C21" s="46" t="s">
        <v>102</v>
      </c>
      <c r="D21" s="47">
        <v>2017.09</v>
      </c>
      <c r="E21" s="48">
        <v>8</v>
      </c>
      <c r="F21" s="49" t="s">
        <v>137</v>
      </c>
      <c r="G21" s="50" t="s">
        <v>138</v>
      </c>
    </row>
    <row r="22" spans="1:7" ht="84.6" x14ac:dyDescent="0.3">
      <c r="A22" s="36" t="s">
        <v>139</v>
      </c>
      <c r="B22" s="45" t="s">
        <v>133</v>
      </c>
      <c r="C22" s="46" t="s">
        <v>102</v>
      </c>
      <c r="D22" s="47">
        <v>2017.09</v>
      </c>
      <c r="E22" s="48">
        <v>8</v>
      </c>
      <c r="F22" s="49" t="s">
        <v>140</v>
      </c>
      <c r="G22" s="50" t="s">
        <v>141</v>
      </c>
    </row>
    <row r="23" spans="1:7" ht="84.6" x14ac:dyDescent="0.3">
      <c r="A23" s="36" t="s">
        <v>142</v>
      </c>
      <c r="B23" s="45" t="s">
        <v>133</v>
      </c>
      <c r="C23" s="46" t="s">
        <v>102</v>
      </c>
      <c r="D23" s="47">
        <v>2017.09</v>
      </c>
      <c r="E23" s="48">
        <v>8</v>
      </c>
      <c r="F23" s="49" t="s">
        <v>110</v>
      </c>
      <c r="G23" s="50" t="s">
        <v>143</v>
      </c>
    </row>
    <row r="24" spans="1:7" ht="84.6" x14ac:dyDescent="0.3">
      <c r="A24" s="36" t="s">
        <v>144</v>
      </c>
      <c r="B24" s="48" t="s">
        <v>145</v>
      </c>
      <c r="C24" s="46" t="s">
        <v>102</v>
      </c>
      <c r="D24" s="62" t="s">
        <v>146</v>
      </c>
      <c r="E24" s="48">
        <v>5</v>
      </c>
      <c r="F24" s="49" t="s">
        <v>68</v>
      </c>
      <c r="G24" s="50" t="s">
        <v>147</v>
      </c>
    </row>
    <row r="25" spans="1:7" ht="124.2" hidden="1" x14ac:dyDescent="0.3">
      <c r="A25" s="32" t="s">
        <v>148</v>
      </c>
      <c r="B25" s="45" t="s">
        <v>149</v>
      </c>
      <c r="C25" s="63" t="s">
        <v>150</v>
      </c>
      <c r="D25" s="47">
        <v>2000.01</v>
      </c>
      <c r="E25" s="48">
        <v>3</v>
      </c>
      <c r="F25" s="49" t="s">
        <v>151</v>
      </c>
      <c r="G25" s="50" t="s">
        <v>152</v>
      </c>
    </row>
    <row r="26" spans="1:7" ht="92.4" hidden="1" x14ac:dyDescent="0.3">
      <c r="A26" s="36" t="s">
        <v>153</v>
      </c>
      <c r="B26" s="45" t="s">
        <v>154</v>
      </c>
      <c r="C26" s="63" t="s">
        <v>155</v>
      </c>
      <c r="D26" s="62" t="s">
        <v>156</v>
      </c>
      <c r="E26" s="48">
        <v>3</v>
      </c>
      <c r="F26" s="49" t="s">
        <v>157</v>
      </c>
      <c r="G26" s="50" t="s">
        <v>158</v>
      </c>
    </row>
    <row r="27" spans="1:7" ht="84.6" hidden="1" x14ac:dyDescent="0.3">
      <c r="A27" s="53" t="s">
        <v>159</v>
      </c>
      <c r="B27" s="64" t="s">
        <v>160</v>
      </c>
      <c r="C27" s="40" t="s">
        <v>155</v>
      </c>
      <c r="D27" s="42">
        <v>2004.12</v>
      </c>
      <c r="E27" s="42">
        <v>2</v>
      </c>
      <c r="F27" s="43" t="s">
        <v>161</v>
      </c>
      <c r="G27" s="44" t="s">
        <v>162</v>
      </c>
    </row>
    <row r="28" spans="1:7" ht="112.8" hidden="1" x14ac:dyDescent="0.3">
      <c r="A28" s="32" t="s">
        <v>163</v>
      </c>
      <c r="B28" s="48" t="s">
        <v>164</v>
      </c>
      <c r="C28" s="63" t="s">
        <v>155</v>
      </c>
      <c r="D28" s="47">
        <v>2024.03</v>
      </c>
      <c r="E28" s="42"/>
      <c r="F28" s="49" t="s">
        <v>165</v>
      </c>
      <c r="G28" s="44"/>
    </row>
    <row r="29" spans="1:7" ht="84.6" hidden="1" x14ac:dyDescent="0.3">
      <c r="A29" s="53" t="s">
        <v>166</v>
      </c>
      <c r="B29" s="39" t="s">
        <v>167</v>
      </c>
      <c r="C29" s="40" t="s">
        <v>89</v>
      </c>
      <c r="D29" s="65" t="s">
        <v>168</v>
      </c>
      <c r="E29" s="42">
        <v>5</v>
      </c>
      <c r="F29" s="43" t="s">
        <v>169</v>
      </c>
      <c r="G29" s="44" t="s">
        <v>170</v>
      </c>
    </row>
    <row r="30" spans="1:7" ht="84.6" hidden="1" x14ac:dyDescent="0.3">
      <c r="A30" s="53" t="s">
        <v>171</v>
      </c>
      <c r="B30" s="39" t="s">
        <v>172</v>
      </c>
      <c r="C30" s="40" t="s">
        <v>89</v>
      </c>
      <c r="D30" s="65" t="s">
        <v>173</v>
      </c>
      <c r="E30" s="42">
        <v>5</v>
      </c>
      <c r="F30" s="43" t="s">
        <v>174</v>
      </c>
      <c r="G30" s="44" t="s">
        <v>175</v>
      </c>
    </row>
    <row r="31" spans="1:7" ht="99" hidden="1" x14ac:dyDescent="0.3">
      <c r="A31" s="51" t="s">
        <v>176</v>
      </c>
      <c r="B31" s="52" t="s">
        <v>177</v>
      </c>
      <c r="C31" s="46" t="s">
        <v>63</v>
      </c>
      <c r="D31" s="62" t="s">
        <v>178</v>
      </c>
      <c r="E31" s="48">
        <v>5</v>
      </c>
      <c r="F31" s="49" t="s">
        <v>179</v>
      </c>
      <c r="G31" s="50"/>
    </row>
    <row r="32" spans="1:7" ht="99" x14ac:dyDescent="0.3">
      <c r="A32" s="51" t="s">
        <v>180</v>
      </c>
      <c r="B32" s="66" t="s">
        <v>181</v>
      </c>
      <c r="C32" s="46" t="s">
        <v>182</v>
      </c>
      <c r="D32" s="62" t="s">
        <v>183</v>
      </c>
      <c r="E32" s="48"/>
      <c r="F32" s="49" t="s">
        <v>169</v>
      </c>
      <c r="G32" s="50"/>
    </row>
    <row r="33" spans="1:7" ht="99" hidden="1" x14ac:dyDescent="0.3">
      <c r="A33" s="51" t="s">
        <v>184</v>
      </c>
      <c r="B33" s="66" t="s">
        <v>185</v>
      </c>
      <c r="C33" s="63" t="s">
        <v>186</v>
      </c>
      <c r="D33" s="62" t="s">
        <v>187</v>
      </c>
      <c r="E33" s="48"/>
      <c r="F33" s="49" t="s">
        <v>188</v>
      </c>
      <c r="G33" s="50"/>
    </row>
    <row r="34" spans="1:7" ht="84.6" hidden="1" x14ac:dyDescent="0.3">
      <c r="A34" s="55" t="s">
        <v>189</v>
      </c>
      <c r="B34" s="67" t="s">
        <v>190</v>
      </c>
      <c r="C34" s="68" t="s">
        <v>191</v>
      </c>
      <c r="D34" s="69" t="s">
        <v>192</v>
      </c>
      <c r="E34" s="70">
        <v>2</v>
      </c>
      <c r="F34" s="71" t="s">
        <v>193</v>
      </c>
      <c r="G34" s="72" t="s">
        <v>194</v>
      </c>
    </row>
    <row r="35" spans="1:7" ht="84.6" hidden="1" x14ac:dyDescent="0.3">
      <c r="A35" s="53" t="s">
        <v>195</v>
      </c>
      <c r="B35" s="73" t="s">
        <v>196</v>
      </c>
      <c r="C35" s="40" t="s">
        <v>155</v>
      </c>
      <c r="D35" s="41" t="s">
        <v>197</v>
      </c>
      <c r="E35" s="42">
        <v>2</v>
      </c>
      <c r="F35" s="43" t="s">
        <v>198</v>
      </c>
      <c r="G35" s="44" t="s">
        <v>199</v>
      </c>
    </row>
    <row r="36" spans="1:7" ht="84.6" x14ac:dyDescent="0.3">
      <c r="A36" s="36" t="s">
        <v>200</v>
      </c>
      <c r="B36" s="48" t="s">
        <v>201</v>
      </c>
      <c r="C36" s="46" t="s">
        <v>102</v>
      </c>
      <c r="D36" s="62" t="s">
        <v>146</v>
      </c>
      <c r="E36" s="48">
        <v>5</v>
      </c>
      <c r="F36" s="49" t="s">
        <v>202</v>
      </c>
      <c r="G36" s="50" t="s">
        <v>203</v>
      </c>
    </row>
    <row r="37" spans="1:7" ht="88.8" hidden="1" x14ac:dyDescent="0.3">
      <c r="A37" s="74" t="s">
        <v>204</v>
      </c>
      <c r="B37" s="75" t="s">
        <v>205</v>
      </c>
      <c r="C37" s="68" t="s">
        <v>63</v>
      </c>
      <c r="D37" s="70">
        <v>2015.06</v>
      </c>
      <c r="E37" s="70">
        <v>9</v>
      </c>
      <c r="F37" s="71" t="s">
        <v>206</v>
      </c>
      <c r="G37" s="72" t="s">
        <v>207</v>
      </c>
    </row>
    <row r="38" spans="1:7" ht="88.8" hidden="1" x14ac:dyDescent="0.3">
      <c r="A38" s="74" t="s">
        <v>208</v>
      </c>
      <c r="B38" s="76" t="s">
        <v>205</v>
      </c>
      <c r="C38" s="57" t="s">
        <v>63</v>
      </c>
      <c r="D38" s="59">
        <v>2015.06</v>
      </c>
      <c r="E38" s="59">
        <v>9</v>
      </c>
      <c r="F38" s="60" t="s">
        <v>209</v>
      </c>
      <c r="G38" s="61" t="s">
        <v>210</v>
      </c>
    </row>
    <row r="39" spans="1:7" ht="88.8" hidden="1" x14ac:dyDescent="0.3">
      <c r="A39" s="74" t="s">
        <v>211</v>
      </c>
      <c r="B39" s="76" t="s">
        <v>212</v>
      </c>
      <c r="C39" s="57" t="s">
        <v>63</v>
      </c>
      <c r="D39" s="59">
        <v>2015.06</v>
      </c>
      <c r="E39" s="59">
        <v>9</v>
      </c>
      <c r="F39" s="60" t="s">
        <v>213</v>
      </c>
      <c r="G39" s="61" t="s">
        <v>134</v>
      </c>
    </row>
    <row r="40" spans="1:7" ht="84.6" x14ac:dyDescent="0.3">
      <c r="A40" s="77" t="s">
        <v>214</v>
      </c>
      <c r="B40" s="59" t="s">
        <v>215</v>
      </c>
      <c r="C40" s="57" t="s">
        <v>182</v>
      </c>
      <c r="D40" s="59">
        <v>2015.12</v>
      </c>
      <c r="E40" s="59">
        <v>5</v>
      </c>
      <c r="F40" s="60" t="s">
        <v>216</v>
      </c>
      <c r="G40" s="61" t="s">
        <v>147</v>
      </c>
    </row>
    <row r="41" spans="1:7" ht="84.6" x14ac:dyDescent="0.3">
      <c r="A41" s="77" t="s">
        <v>217</v>
      </c>
      <c r="B41" s="59" t="s">
        <v>218</v>
      </c>
      <c r="C41" s="57" t="s">
        <v>219</v>
      </c>
      <c r="D41" s="78" t="s">
        <v>220</v>
      </c>
      <c r="E41" s="59">
        <v>5</v>
      </c>
      <c r="F41" s="60" t="s">
        <v>202</v>
      </c>
      <c r="G41" s="61" t="s">
        <v>203</v>
      </c>
    </row>
  </sheetData>
  <autoFilter ref="C1:C41">
    <filterColumn colId="0">
      <filters>
        <filter val="小客貨"/>
      </filters>
    </filterColumn>
  </autoFilter>
  <phoneticPr fontId="5" type="noConversion"/>
  <pageMargins left="0.74791666666666701" right="0.74791666666666701" top="0.98402777777777795" bottom="0.98402777777777795" header="0.98402777777777795" footer="0.98402777777777795"/>
  <pageSetup paperSize="9" pageOrder="overThenDown"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PageLayoutView="60" workbookViewId="0"/>
  </sheetViews>
  <sheetFormatPr defaultColWidth="10.6640625" defaultRowHeight="16.2" x14ac:dyDescent="0.3"/>
  <cols>
    <col min="1" max="1024" width="8.88671875" style="2" customWidth="1"/>
    <col min="1025" max="16384" width="10.6640625" style="2"/>
  </cols>
  <sheetData/>
  <phoneticPr fontId="5" type="noConversion"/>
  <pageMargins left="0.74791666666666701" right="0.74791666666666701" top="0.98402777777777795" bottom="0.98402777777777795" header="0.98402777777777795" footer="0.98402777777777795"/>
  <pageSetup paperSize="9" pageOrder="overThenDown"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113年車輛公開表件</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公務預算處地方督導科傅淑貞</dc:creator>
  <cp:lastModifiedBy>user</cp:lastModifiedBy>
  <cp:revision>3</cp:revision>
  <cp:lastPrinted>2019-05-14T16:49:15Z</cp:lastPrinted>
  <dcterms:created xsi:type="dcterms:W3CDTF">2018-04-16T08:56:38Z</dcterms:created>
  <dcterms:modified xsi:type="dcterms:W3CDTF">2025-06-24T08:52:15Z</dcterms:modified>
  <dc:language>zh-TW</dc:language>
</cp:coreProperties>
</file>