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■精進\業務精進\0504\補助機關學校不抽出來0504\"/>
    </mc:Choice>
  </mc:AlternateContent>
  <bookViews>
    <workbookView xWindow="0" yWindow="0" windowWidth="23040" windowHeight="9000"/>
  </bookViews>
  <sheets>
    <sheet name="範例" sheetId="10" r:id="rId1"/>
    <sheet name="空白" sheetId="9" r:id="rId2"/>
  </sheets>
  <definedNames>
    <definedName name="_xlnm.Print_Area" localSheetId="1">空白!$A$1:$O$10</definedName>
    <definedName name="_xlnm.Print_Area" localSheetId="0">範例!$A$1:$O$9</definedName>
    <definedName name="_xlnm.Print_Titles" localSheetId="1">空白!$1:$1</definedName>
    <definedName name="_xlnm.Print_Titles" localSheetId="0">範例!$1:$1</definedName>
  </definedNames>
  <calcPr calcId="152511"/>
</workbook>
</file>

<file path=xl/calcChain.xml><?xml version="1.0" encoding="utf-8"?>
<calcChain xmlns="http://schemas.openxmlformats.org/spreadsheetml/2006/main">
  <c r="K7" i="10" l="1"/>
  <c r="F7" i="10"/>
  <c r="K4" i="9" l="1"/>
  <c r="K8" i="9" s="1"/>
  <c r="K5" i="9"/>
  <c r="K6" i="9"/>
  <c r="K7" i="9"/>
  <c r="H8" i="9"/>
  <c r="I8" i="9"/>
  <c r="J8" i="9"/>
  <c r="D8" i="9"/>
  <c r="G8" i="9"/>
  <c r="L8" i="9"/>
  <c r="M8" i="9"/>
  <c r="N8" i="9"/>
  <c r="C8" i="9"/>
  <c r="B8" i="9"/>
  <c r="F4" i="9"/>
  <c r="F8" i="9" s="1"/>
  <c r="B7" i="10"/>
  <c r="K5" i="10"/>
  <c r="K6" i="10"/>
  <c r="K4" i="10"/>
  <c r="E6" i="10"/>
  <c r="E5" i="10"/>
  <c r="F4" i="10"/>
  <c r="E5" i="9"/>
  <c r="E6" i="9"/>
  <c r="E7" i="9"/>
  <c r="E8" i="9" l="1"/>
</calcChain>
</file>

<file path=xl/sharedStrings.xml><?xml version="1.0" encoding="utf-8"?>
<sst xmlns="http://schemas.openxmlformats.org/spreadsheetml/2006/main" count="59" uniqueCount="35">
  <si>
    <t>決算金額</t>
    <phoneticPr fontId="2" type="noConversion"/>
  </si>
  <si>
    <t>備註</t>
    <phoneticPr fontId="2" type="noConversion"/>
  </si>
  <si>
    <t>項次</t>
    <phoneticPr fontId="2" type="noConversion"/>
  </si>
  <si>
    <t>案名</t>
    <phoneticPr fontId="2" type="noConversion"/>
  </si>
  <si>
    <t>本府核定金額(B)</t>
    <phoneticPr fontId="2" type="noConversion"/>
  </si>
  <si>
    <t>承辦單位</t>
    <phoneticPr fontId="2" type="noConversion"/>
  </si>
  <si>
    <t>主(會)計單位</t>
    <phoneticPr fontId="2" type="noConversion"/>
  </si>
  <si>
    <t>機關首長</t>
    <phoneticPr fontId="2" type="noConversion"/>
  </si>
  <si>
    <t>原計畫總經費(A)</t>
    <phoneticPr fontId="2" type="noConversion"/>
  </si>
  <si>
    <t>罰款
(詳說明3)</t>
    <phoneticPr fontId="2" type="noConversion"/>
  </si>
  <si>
    <t>其他收入
(詳說明4)</t>
    <phoneticPr fontId="2" type="noConversion"/>
  </si>
  <si>
    <t>自籌金額
(C)</t>
    <phoneticPr fontId="2" type="noConversion"/>
  </si>
  <si>
    <t>依核定比例計算(B/A)</t>
    <phoneticPr fontId="2" type="noConversion"/>
  </si>
  <si>
    <t>本次請款金額</t>
    <phoneticPr fontId="2" type="noConversion"/>
  </si>
  <si>
    <t>計畫經費來源</t>
    <phoneticPr fontId="2" type="noConversion"/>
  </si>
  <si>
    <r>
      <rPr>
        <b/>
        <u/>
        <sz val="16"/>
        <rFont val="標楷體"/>
        <family val="4"/>
        <charset val="136"/>
      </rPr>
      <t xml:space="preserve">(機關名稱)  </t>
    </r>
    <r>
      <rPr>
        <b/>
        <sz val="14"/>
        <rFont val="標楷體"/>
        <family val="4"/>
        <charset val="136"/>
      </rPr>
      <t xml:space="preserve">
</t>
    </r>
    <r>
      <rPr>
        <b/>
        <sz val="16"/>
        <rFont val="標楷體"/>
        <family val="4"/>
        <charset val="136"/>
      </rPr>
      <t>請款明細表</t>
    </r>
    <phoneticPr fontId="2" type="noConversion"/>
  </si>
  <si>
    <t>工程費</t>
  </si>
  <si>
    <t>規劃設計監造費</t>
  </si>
  <si>
    <t>自辦工程費</t>
  </si>
  <si>
    <t>說明：1.計畫經費來源、決算金額欄位細項不適用時，請自行調整。
      2.請款金額以本府核定金額為上限。
      3.罰款：工程採購、勞務採購(含設計監造)、財物採購罰款，例如逾期違約金、驗收扣款罰款、查核扣點罰款等。
      4.其他收入：例如刨除料折價、出售土石收入等。</t>
    <phoneticPr fontId="2" type="noConversion"/>
  </si>
  <si>
    <t>小計</t>
    <phoneticPr fontId="2" type="noConversion"/>
  </si>
  <si>
    <t>中央補助金額(D)</t>
    <phoneticPr fontId="2" type="noConversion"/>
  </si>
  <si>
    <t>道路改善工程
【範例】</t>
  </si>
  <si>
    <t>工程管理費</t>
    <phoneticPr fontId="2" type="noConversion"/>
  </si>
  <si>
    <t>☆需按上方圖示之啟用內容方能使用上述按鈕。</t>
    <phoneticPr fontId="2" type="noConversion"/>
  </si>
  <si>
    <t>工程費</t>
    <phoneticPr fontId="2" type="noConversion"/>
  </si>
  <si>
    <t>工程管理費</t>
  </si>
  <si>
    <t>○○○</t>
    <phoneticPr fontId="2" type="noConversion"/>
  </si>
  <si>
    <t>○○○</t>
    <phoneticPr fontId="2" type="noConversion"/>
  </si>
  <si>
    <t>○○○</t>
    <phoneticPr fontId="2" type="noConversion"/>
  </si>
  <si>
    <t>○○○</t>
    <phoneticPr fontId="2" type="noConversion"/>
  </si>
  <si>
    <t>○○○</t>
    <phoneticPr fontId="2" type="noConversion"/>
  </si>
  <si>
    <t>○○○</t>
    <phoneticPr fontId="2" type="noConversion"/>
  </si>
  <si>
    <t>1.工程逾期違約金1,000元，監造不實查核扣點罰款500元，共計1,500元，依補助比例繳回90%，共計1,350元。
2.刨除料折價6,000元，依補助比例繳回90%，共計5,400元。</t>
    <phoneticPr fontId="2" type="noConversion"/>
  </si>
  <si>
    <r>
      <t>說明：1.計畫經費來源、決算金額欄位細項不適用時，請自行調整。
      2.請款金額以本府核定金額為上限。。
      3.罰款：工程採購、勞務採購(含設計監造)、財物採購罰款，例如逾期違約金、驗收扣款罰款、查核扣點罰款等，</t>
    </r>
    <r>
      <rPr>
        <u/>
        <sz val="12"/>
        <rFont val="標楷體"/>
        <family val="4"/>
        <charset val="136"/>
      </rPr>
      <t xml:space="preserve">請依本府補助比例核算應繳回縣庫之罰款金額，並
</t>
    </r>
    <r>
      <rPr>
        <sz val="12"/>
        <rFont val="標楷體"/>
        <family val="4"/>
        <charset val="136"/>
      </rPr>
      <t xml:space="preserve">              </t>
    </r>
    <r>
      <rPr>
        <u/>
        <sz val="12"/>
        <rFont val="標楷體"/>
        <family val="4"/>
        <charset val="136"/>
      </rPr>
      <t>於備註欄敘明該金額之組成項目及計算方式。</t>
    </r>
    <r>
      <rPr>
        <sz val="12"/>
        <rFont val="標楷體"/>
        <family val="4"/>
        <charset val="136"/>
      </rPr>
      <t xml:space="preserve">
      4.其他收入：例如刨除料折價、出售土石收入等</t>
    </r>
    <r>
      <rPr>
        <u/>
        <sz val="12"/>
        <rFont val="標楷體"/>
        <family val="4"/>
        <charset val="136"/>
      </rPr>
      <t>，請依本府補助比例核算應繳回縣庫之其他收入金額，並於備註欄敘明該金額之組成項目及計算方式。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</si>
</sst>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76" formatCode="#,###;\-#,###;;@"/>
  </numFmts>
  <fonts count="1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b/>
      <sz val="14"/>
      <name val="標楷體"/>
      <family val="4"/>
      <charset val="136"/>
    </font>
    <font>
      <b/>
      <u/>
      <sz val="16"/>
      <name val="標楷體"/>
      <family val="4"/>
      <charset val="136"/>
    </font>
    <font>
      <b/>
      <sz val="16"/>
      <name val="標楷體"/>
      <family val="4"/>
      <charset val="136"/>
    </font>
    <font>
      <sz val="10.5"/>
      <name val="標楷體"/>
      <family val="4"/>
      <charset val="136"/>
    </font>
    <font>
      <u/>
      <sz val="12"/>
      <name val="標楷體"/>
      <family val="4"/>
      <charset val="136"/>
    </font>
    <font>
      <sz val="12"/>
      <color rgb="FFFF0000"/>
      <name val="標楷體"/>
      <family val="4"/>
      <charset val="136"/>
    </font>
    <font>
      <sz val="10.5"/>
      <color rgb="FFFF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 applyBorder="1" applyAlignment="1">
      <alignment horizontal="distributed" vertical="center"/>
    </xf>
    <xf numFmtId="0" fontId="3" fillId="0" borderId="0" xfId="0" applyFont="1" applyBorder="1">
      <alignment vertical="center"/>
    </xf>
    <xf numFmtId="0" fontId="3" fillId="2" borderId="0" xfId="0" applyFont="1" applyFill="1" applyBorder="1">
      <alignment vertical="center"/>
    </xf>
    <xf numFmtId="176" fontId="3" fillId="2" borderId="1" xfId="0" applyNumberFormat="1" applyFont="1" applyFill="1" applyBorder="1" applyAlignment="1">
      <alignment horizontal="center" vertical="center"/>
    </xf>
    <xf numFmtId="176" fontId="3" fillId="0" borderId="1" xfId="1" applyNumberFormat="1" applyFont="1" applyFill="1" applyBorder="1" applyAlignment="1">
      <alignment horizontal="left" vertical="center" wrapText="1" shrinkToFit="1"/>
    </xf>
    <xf numFmtId="176" fontId="3" fillId="0" borderId="1" xfId="1" applyNumberFormat="1" applyFont="1" applyFill="1" applyBorder="1" applyAlignment="1">
      <alignment horizontal="right" vertical="center" wrapText="1" shrinkToFit="1"/>
    </xf>
    <xf numFmtId="176" fontId="3" fillId="0" borderId="1" xfId="3" applyNumberFormat="1" applyFont="1" applyFill="1" applyBorder="1" applyAlignment="1">
      <alignment horizontal="right" vertical="center"/>
    </xf>
    <xf numFmtId="176" fontId="3" fillId="0" borderId="1" xfId="3" applyNumberFormat="1" applyFont="1" applyFill="1" applyBorder="1" applyAlignment="1">
      <alignment vertical="center" shrinkToFit="1"/>
    </xf>
    <xf numFmtId="176" fontId="3" fillId="0" borderId="1" xfId="2" applyNumberFormat="1" applyFont="1" applyFill="1" applyBorder="1" applyAlignment="1">
      <alignment vertical="center" shrinkToFit="1"/>
    </xf>
    <xf numFmtId="176" fontId="3" fillId="0" borderId="1" xfId="1" applyNumberFormat="1" applyFont="1" applyFill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2" borderId="0" xfId="0" applyFont="1" applyFill="1" applyBorder="1" applyAlignment="1">
      <alignment horizontal="left" vertical="center"/>
    </xf>
    <xf numFmtId="176" fontId="7" fillId="0" borderId="1" xfId="1" applyNumberFormat="1" applyFont="1" applyFill="1" applyBorder="1" applyAlignment="1">
      <alignment horizontal="left" vertical="top" wrapText="1" shrinkToFit="1"/>
    </xf>
    <xf numFmtId="176" fontId="7" fillId="0" borderId="1" xfId="1" applyNumberFormat="1" applyFont="1" applyFill="1" applyBorder="1" applyAlignment="1">
      <alignment horizontal="center" vertical="center" wrapText="1" shrinkToFit="1"/>
    </xf>
    <xf numFmtId="176" fontId="9" fillId="0" borderId="1" xfId="1" applyNumberFormat="1" applyFont="1" applyFill="1" applyBorder="1" applyAlignment="1">
      <alignment horizontal="left" vertical="center" wrapText="1" shrinkToFit="1"/>
    </xf>
    <xf numFmtId="176" fontId="9" fillId="0" borderId="1" xfId="1" applyNumberFormat="1" applyFont="1" applyFill="1" applyBorder="1" applyAlignment="1">
      <alignment horizontal="right" vertical="center" wrapText="1" shrinkToFit="1"/>
    </xf>
    <xf numFmtId="176" fontId="9" fillId="0" borderId="1" xfId="3" applyNumberFormat="1" applyFont="1" applyFill="1" applyBorder="1" applyAlignment="1">
      <alignment horizontal="right" vertical="center"/>
    </xf>
    <xf numFmtId="176" fontId="9" fillId="0" borderId="1" xfId="2" applyNumberFormat="1" applyFont="1" applyFill="1" applyBorder="1" applyAlignment="1">
      <alignment vertical="center" shrinkToFit="1"/>
    </xf>
    <xf numFmtId="176" fontId="10" fillId="0" borderId="1" xfId="1" applyNumberFormat="1" applyFont="1" applyFill="1" applyBorder="1" applyAlignment="1">
      <alignment horizontal="left" vertical="top" wrapText="1" shrinkToFit="1"/>
    </xf>
    <xf numFmtId="176" fontId="9" fillId="2" borderId="1" xfId="0" applyNumberFormat="1" applyFont="1" applyFill="1" applyBorder="1" applyAlignment="1">
      <alignment horizontal="center" vertical="center"/>
    </xf>
    <xf numFmtId="0" fontId="9" fillId="2" borderId="0" xfId="0" applyFont="1" applyFill="1" applyBorder="1">
      <alignment vertical="center"/>
    </xf>
    <xf numFmtId="176" fontId="3" fillId="2" borderId="8" xfId="0" applyNumberFormat="1" applyFont="1" applyFill="1" applyBorder="1" applyAlignment="1">
      <alignment horizontal="left" vertical="top" wrapText="1"/>
    </xf>
    <xf numFmtId="0" fontId="0" fillId="0" borderId="8" xfId="0" applyFont="1" applyBorder="1" applyAlignment="1">
      <alignment horizontal="left" vertical="top"/>
    </xf>
    <xf numFmtId="0" fontId="0" fillId="0" borderId="8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0" fontId="0" fillId="0" borderId="0" xfId="0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4">
    <cellStyle name="一般" xfId="0" builtinId="0"/>
    <cellStyle name="一般_95年度小型工程(公共建設及設施費)new" xfId="1"/>
    <cellStyle name="千分位" xfId="2" builtinId="3"/>
    <cellStyle name="千分位[0]" xfId="3" builtinId="6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259080</xdr:colOff>
      <xdr:row>0</xdr:row>
      <xdr:rowOff>76200</xdr:rowOff>
    </xdr:from>
    <xdr:to>
      <xdr:col>1</xdr:col>
      <xdr:colOff>487712</xdr:colOff>
      <xdr:row>0</xdr:row>
      <xdr:rowOff>390525</xdr:rowOff>
    </xdr:to>
    <xdr:sp macro="" textlink="">
      <xdr:nvSpPr>
        <xdr:cNvPr id="2" name="文字方塊 1"/>
        <xdr:cNvSpPr txBox="1"/>
      </xdr:nvSpPr>
      <xdr:spPr>
        <a:xfrm>
          <a:off x="289560" y="76200"/>
          <a:ext cx="744542" cy="314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zh-TW" altLang="en-US" sz="1200">
              <a:latin typeface="標楷體" panose="03000509000000000000" pitchFamily="65" charset="-120"/>
              <a:ea typeface="標楷體" panose="03000509000000000000" pitchFamily="65" charset="-120"/>
            </a:rPr>
            <a:t>附表</a:t>
          </a:r>
        </a:p>
      </xdr:txBody>
    </xdr:sp>
    <xdr:clientData/>
  </xdr:twoCellAnchor>
  <xdr:twoCellAnchor>
    <xdr:from>
      <xdr:col>14</xdr:col>
      <xdr:colOff>7620</xdr:colOff>
      <xdr:row>0</xdr:row>
      <xdr:rowOff>457200</xdr:rowOff>
    </xdr:from>
    <xdr:to>
      <xdr:col>14</xdr:col>
      <xdr:colOff>1029131</xdr:colOff>
      <xdr:row>1</xdr:row>
      <xdr:rowOff>53340</xdr:rowOff>
    </xdr:to>
    <xdr:sp macro="" textlink="">
      <xdr:nvSpPr>
        <xdr:cNvPr id="3" name="文字方塊 2"/>
        <xdr:cNvSpPr txBox="1"/>
      </xdr:nvSpPr>
      <xdr:spPr>
        <a:xfrm>
          <a:off x="12540615" y="457200"/>
          <a:ext cx="1128191" cy="3200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zh-TW" altLang="en-US" sz="1000">
              <a:latin typeface="標楷體" panose="03000509000000000000" pitchFamily="65" charset="-120"/>
              <a:ea typeface="標楷體" panose="03000509000000000000" pitchFamily="65" charset="-120"/>
            </a:rPr>
            <a:t>單位：元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259080</xdr:colOff>
      <xdr:row>0</xdr:row>
      <xdr:rowOff>76200</xdr:rowOff>
    </xdr:from>
    <xdr:to>
      <xdr:col>1</xdr:col>
      <xdr:colOff>495081</xdr:colOff>
      <xdr:row>0</xdr:row>
      <xdr:rowOff>390525</xdr:rowOff>
    </xdr:to>
    <xdr:sp macro="" textlink="">
      <xdr:nvSpPr>
        <xdr:cNvPr id="2" name="文字方塊 1"/>
        <xdr:cNvSpPr txBox="1"/>
      </xdr:nvSpPr>
      <xdr:spPr>
        <a:xfrm>
          <a:off x="251460" y="76200"/>
          <a:ext cx="674016" cy="314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zh-TW" altLang="en-US" sz="1200">
              <a:latin typeface="標楷體" panose="03000509000000000000" pitchFamily="65" charset="-120"/>
              <a:ea typeface="標楷體" panose="03000509000000000000" pitchFamily="65" charset="-120"/>
            </a:rPr>
            <a:t>附表</a:t>
          </a:r>
        </a:p>
      </xdr:txBody>
    </xdr:sp>
    <xdr:clientData/>
  </xdr:twoCellAnchor>
  <xdr:twoCellAnchor>
    <xdr:from>
      <xdr:col>14</xdr:col>
      <xdr:colOff>15240</xdr:colOff>
      <xdr:row>0</xdr:row>
      <xdr:rowOff>457200</xdr:rowOff>
    </xdr:from>
    <xdr:to>
      <xdr:col>14</xdr:col>
      <xdr:colOff>1029128</xdr:colOff>
      <xdr:row>1</xdr:row>
      <xdr:rowOff>60881</xdr:rowOff>
    </xdr:to>
    <xdr:sp macro="" textlink="">
      <xdr:nvSpPr>
        <xdr:cNvPr id="3" name="文字方塊 2"/>
        <xdr:cNvSpPr txBox="1"/>
      </xdr:nvSpPr>
      <xdr:spPr>
        <a:xfrm>
          <a:off x="10477500" y="457200"/>
          <a:ext cx="1013460" cy="3200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zh-TW" altLang="en-US" sz="1000">
              <a:latin typeface="標楷體" panose="03000509000000000000" pitchFamily="65" charset="-120"/>
              <a:ea typeface="標楷體" panose="03000509000000000000" pitchFamily="65" charset="-120"/>
            </a:rPr>
            <a:t>單位：元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22860</xdr:rowOff>
        </xdr:from>
        <xdr:to>
          <xdr:col>1</xdr:col>
          <xdr:colOff>1021080</xdr:colOff>
          <xdr:row>10</xdr:row>
          <xdr:rowOff>358140</xdr:rowOff>
        </xdr:to>
        <xdr:sp macro="" textlink="">
          <xdr:nvSpPr>
            <xdr:cNvPr id="4192" name="CommandButton1" hidden="1">
              <a:extLst>
                <a:ext uri="{63B3BB69-23CF-44E3-9099-C40C66FF867C}">
                  <a14:compatExt spid="_x0000_s41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1036320</xdr:colOff>
          <xdr:row>10</xdr:row>
          <xdr:rowOff>38100</xdr:rowOff>
        </xdr:from>
        <xdr:to>
          <xdr:col>2</xdr:col>
          <xdr:colOff>556260</xdr:colOff>
          <xdr:row>10</xdr:row>
          <xdr:rowOff>335280</xdr:rowOff>
        </xdr:to>
        <xdr:sp macro="" textlink="">
          <xdr:nvSpPr>
            <xdr:cNvPr id="4330" name="CommandButton2" hidden="1">
              <a:extLst>
                <a:ext uri="{63B3BB69-23CF-44E3-9099-C40C66FF867C}">
                  <a14:compatExt spid="_x0000_s43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617220</xdr:colOff>
          <xdr:row>10</xdr:row>
          <xdr:rowOff>38100</xdr:rowOff>
        </xdr:from>
        <xdr:to>
          <xdr:col>3</xdr:col>
          <xdr:colOff>647700</xdr:colOff>
          <xdr:row>10</xdr:row>
          <xdr:rowOff>335280</xdr:rowOff>
        </xdr:to>
        <xdr:sp macro="" textlink="">
          <xdr:nvSpPr>
            <xdr:cNvPr id="4337" name="CommandButton3" hidden="1">
              <a:extLst>
                <a:ext uri="{63B3BB69-23CF-44E3-9099-C40C66FF867C}">
                  <a14:compatExt spid="_x0000_s43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1028700</xdr:colOff>
          <xdr:row>11</xdr:row>
          <xdr:rowOff>7620</xdr:rowOff>
        </xdr:from>
        <xdr:to>
          <xdr:col>3</xdr:col>
          <xdr:colOff>304800</xdr:colOff>
          <xdr:row>11</xdr:row>
          <xdr:rowOff>304800</xdr:rowOff>
        </xdr:to>
        <xdr:sp macro="" textlink="">
          <xdr:nvSpPr>
            <xdr:cNvPr id="4342" name="CommandButton4" hidden="1">
              <a:extLst>
                <a:ext uri="{63B3BB69-23CF-44E3-9099-C40C66FF867C}">
                  <a14:compatExt spid="_x0000_s43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control" Target="../activeX/activeX4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3">
    <pageSetUpPr fitToPage="1"/>
  </sheetPr>
  <dimension ref="A1:Q12"/>
  <sheetViews>
    <sheetView tabSelected="1" view="pageBreakPreview" zoomScaleNormal="90" zoomScaleSheetLayoutView="100" workbookViewId="0">
      <pane ySplit="3" topLeftCell="A4" activePane="bottomLeft" state="frozen"/>
      <selection pane="bottomLeft" sqref="A1:O1"/>
    </sheetView>
  </sheetViews>
  <sheetFormatPr defaultColWidth="9" defaultRowHeight="30" customHeight="1"/>
  <cols>
    <col min="1" max="1" width="6.33203125" style="2" customWidth="1"/>
    <col min="2" max="2" width="21.6640625" style="2" customWidth="1"/>
    <col min="3" max="3" width="12.88671875" style="2" customWidth="1"/>
    <col min="4" max="4" width="12.6640625" style="2" customWidth="1"/>
    <col min="5" max="5" width="10.33203125" style="2" customWidth="1"/>
    <col min="6" max="6" width="11.109375" style="2" hidden="1" customWidth="1"/>
    <col min="7" max="7" width="12.44140625" style="2" customWidth="1"/>
    <col min="8" max="8" width="10.33203125" style="2" customWidth="1"/>
    <col min="9" max="9" width="9.109375" style="2" customWidth="1"/>
    <col min="10" max="10" width="10.44140625" style="2" customWidth="1"/>
    <col min="11" max="11" width="12.33203125" style="2" customWidth="1"/>
    <col min="12" max="12" width="13.109375" style="2" customWidth="1"/>
    <col min="13" max="13" width="11" style="2" customWidth="1"/>
    <col min="14" max="14" width="11.109375" style="2" customWidth="1"/>
    <col min="15" max="15" width="15.109375" style="2" customWidth="1"/>
    <col min="16" max="16384" width="9" style="2"/>
  </cols>
  <sheetData>
    <row r="1" spans="1:17" ht="57" customHeight="1">
      <c r="A1" s="30" t="s">
        <v>15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7" s="1" customFormat="1" ht="24" customHeight="1">
      <c r="A2" s="31" t="s">
        <v>2</v>
      </c>
      <c r="B2" s="31" t="s">
        <v>3</v>
      </c>
      <c r="C2" s="33" t="s">
        <v>14</v>
      </c>
      <c r="D2" s="34"/>
      <c r="E2" s="34"/>
      <c r="F2" s="35"/>
      <c r="G2" s="36" t="s">
        <v>0</v>
      </c>
      <c r="H2" s="32"/>
      <c r="I2" s="32"/>
      <c r="J2" s="32"/>
      <c r="K2" s="32"/>
      <c r="L2" s="33" t="s">
        <v>12</v>
      </c>
      <c r="M2" s="34"/>
      <c r="N2" s="37"/>
      <c r="O2" s="38" t="s">
        <v>1</v>
      </c>
    </row>
    <row r="3" spans="1:17" s="1" customFormat="1" ht="33" customHeight="1">
      <c r="A3" s="32"/>
      <c r="B3" s="31"/>
      <c r="C3" s="11" t="s">
        <v>8</v>
      </c>
      <c r="D3" s="11" t="s">
        <v>4</v>
      </c>
      <c r="E3" s="11" t="s">
        <v>11</v>
      </c>
      <c r="F3" s="11" t="s">
        <v>21</v>
      </c>
      <c r="G3" s="11" t="s">
        <v>16</v>
      </c>
      <c r="H3" s="11" t="s">
        <v>17</v>
      </c>
      <c r="I3" s="11" t="s">
        <v>18</v>
      </c>
      <c r="J3" s="11" t="s">
        <v>23</v>
      </c>
      <c r="K3" s="11" t="s">
        <v>20</v>
      </c>
      <c r="L3" s="11" t="s">
        <v>13</v>
      </c>
      <c r="M3" s="11" t="s">
        <v>9</v>
      </c>
      <c r="N3" s="11" t="s">
        <v>10</v>
      </c>
      <c r="O3" s="39"/>
    </row>
    <row r="4" spans="1:17" s="22" customFormat="1" ht="204.6" customHeight="1">
      <c r="A4" s="21">
        <v>1</v>
      </c>
      <c r="B4" s="16" t="s">
        <v>22</v>
      </c>
      <c r="C4" s="17">
        <v>1000000</v>
      </c>
      <c r="D4" s="17">
        <v>900000</v>
      </c>
      <c r="E4" s="17">
        <v>100000</v>
      </c>
      <c r="F4" s="18">
        <f>C4-D4-E4</f>
        <v>0</v>
      </c>
      <c r="G4" s="17">
        <v>820000</v>
      </c>
      <c r="H4" s="17">
        <v>50000</v>
      </c>
      <c r="I4" s="17">
        <v>3000</v>
      </c>
      <c r="J4" s="17">
        <v>6000</v>
      </c>
      <c r="K4" s="19">
        <f>SUM(G4:J4)</f>
        <v>879000</v>
      </c>
      <c r="L4" s="17">
        <v>791100</v>
      </c>
      <c r="M4" s="17">
        <v>1350</v>
      </c>
      <c r="N4" s="17">
        <v>5400</v>
      </c>
      <c r="O4" s="20" t="s">
        <v>33</v>
      </c>
    </row>
    <row r="5" spans="1:17" s="3" customFormat="1" ht="40.5" customHeight="1">
      <c r="A5" s="4"/>
      <c r="B5" s="5"/>
      <c r="C5" s="6"/>
      <c r="D5" s="7"/>
      <c r="E5" s="7">
        <f>C5-D5</f>
        <v>0</v>
      </c>
      <c r="F5" s="7"/>
      <c r="G5" s="8"/>
      <c r="H5" s="9"/>
      <c r="I5" s="9"/>
      <c r="J5" s="9"/>
      <c r="K5" s="9">
        <f>SUM(G5:J5)</f>
        <v>0</v>
      </c>
      <c r="L5" s="9"/>
      <c r="M5" s="9"/>
      <c r="N5" s="9"/>
      <c r="O5" s="15"/>
      <c r="Q5" s="13"/>
    </row>
    <row r="6" spans="1:17" s="3" customFormat="1" ht="40.5" customHeight="1">
      <c r="A6" s="4"/>
      <c r="B6" s="5"/>
      <c r="C6" s="6"/>
      <c r="D6" s="7"/>
      <c r="E6" s="7">
        <f>C6-D6</f>
        <v>0</v>
      </c>
      <c r="F6" s="7"/>
      <c r="G6" s="8"/>
      <c r="H6" s="9"/>
      <c r="I6" s="9"/>
      <c r="J6" s="9"/>
      <c r="K6" s="9">
        <f>SUM(G6:J6)</f>
        <v>0</v>
      </c>
      <c r="L6" s="9"/>
      <c r="M6" s="9"/>
      <c r="N6" s="9"/>
      <c r="O6" s="15"/>
    </row>
    <row r="7" spans="1:17" s="3" customFormat="1" ht="31.5" customHeight="1">
      <c r="A7" s="4"/>
      <c r="B7" s="10" t="str">
        <f>IF(C7&gt;0,"合計","")</f>
        <v>合計</v>
      </c>
      <c r="C7" s="6" t="s">
        <v>27</v>
      </c>
      <c r="D7" s="6" t="s">
        <v>27</v>
      </c>
      <c r="E7" s="6" t="s">
        <v>28</v>
      </c>
      <c r="F7" s="7" t="e">
        <f>C7-D7-E7</f>
        <v>#VALUE!</v>
      </c>
      <c r="G7" s="6" t="s">
        <v>29</v>
      </c>
      <c r="H7" s="6" t="s">
        <v>28</v>
      </c>
      <c r="I7" s="6" t="s">
        <v>30</v>
      </c>
      <c r="J7" s="6" t="s">
        <v>27</v>
      </c>
      <c r="K7" s="9">
        <f>SUM(G7:J7)</f>
        <v>0</v>
      </c>
      <c r="L7" s="6" t="s">
        <v>31</v>
      </c>
      <c r="M7" s="6" t="s">
        <v>32</v>
      </c>
      <c r="N7" s="6" t="s">
        <v>27</v>
      </c>
      <c r="O7" s="10"/>
    </row>
    <row r="8" spans="1:17" ht="92.4" customHeight="1">
      <c r="A8" s="23" t="s">
        <v>34</v>
      </c>
      <c r="B8" s="24"/>
      <c r="C8" s="24"/>
      <c r="D8" s="24"/>
      <c r="E8" s="24"/>
      <c r="F8" s="24"/>
      <c r="G8" s="24"/>
      <c r="H8" s="25"/>
      <c r="I8" s="25"/>
      <c r="J8" s="25"/>
      <c r="K8" s="25"/>
      <c r="L8" s="25"/>
      <c r="M8" s="25"/>
      <c r="N8" s="25"/>
      <c r="O8" s="25"/>
    </row>
    <row r="9" spans="1:17" ht="53.25" customHeight="1">
      <c r="A9" s="26" t="s">
        <v>5</v>
      </c>
      <c r="B9" s="26"/>
      <c r="C9" s="26"/>
      <c r="D9" s="26"/>
      <c r="E9" s="26" t="s">
        <v>6</v>
      </c>
      <c r="F9" s="26"/>
      <c r="G9" s="26"/>
      <c r="H9" s="26"/>
      <c r="I9" s="26"/>
      <c r="J9" s="27"/>
      <c r="K9" s="28" t="s">
        <v>7</v>
      </c>
      <c r="L9" s="29"/>
      <c r="M9" s="29"/>
      <c r="N9" s="29"/>
      <c r="O9" s="29"/>
    </row>
    <row r="12" spans="1:17" ht="30" customHeight="1">
      <c r="D12" s="12"/>
    </row>
  </sheetData>
  <mergeCells count="11">
    <mergeCell ref="A8:O8"/>
    <mergeCell ref="A9:D9"/>
    <mergeCell ref="E9:J9"/>
    <mergeCell ref="K9:O9"/>
    <mergeCell ref="A1:O1"/>
    <mergeCell ref="A2:A3"/>
    <mergeCell ref="B2:B3"/>
    <mergeCell ref="C2:F2"/>
    <mergeCell ref="G2:K2"/>
    <mergeCell ref="L2:N2"/>
    <mergeCell ref="O2:O3"/>
  </mergeCells>
  <phoneticPr fontId="2" type="noConversion"/>
  <dataValidations count="1">
    <dataValidation allowBlank="1" showInputMessage="1" showErrorMessage="1" prompt="機關名稱為請款機關名稱" sqref="A1:O1"/>
  </dataValidations>
  <printOptions horizontalCentered="1"/>
  <pageMargins left="0" right="0" top="0.196850393700787" bottom="0.196850393700787" header="0.511811023622047" footer="0.511811023622047"/>
  <pageSetup paperSize="9" scale="85" fitToHeight="0" orientation="landscape" blackAndWhite="1" cellComments="atEnd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工作表2">
    <pageSetUpPr fitToPage="1"/>
  </sheetPr>
  <dimension ref="A1:Q13"/>
  <sheetViews>
    <sheetView view="pageBreakPreview" zoomScale="90" zoomScaleNormal="90" zoomScaleSheetLayoutView="90" workbookViewId="0">
      <pane ySplit="3" topLeftCell="A4" activePane="bottomLeft" state="frozen"/>
      <selection pane="bottomLeft" activeCell="G11" sqref="G11"/>
    </sheetView>
  </sheetViews>
  <sheetFormatPr defaultColWidth="9" defaultRowHeight="30" customHeight="1"/>
  <cols>
    <col min="1" max="1" width="6.33203125" style="2" customWidth="1"/>
    <col min="2" max="2" width="21.6640625" style="2" customWidth="1"/>
    <col min="3" max="3" width="12.88671875" style="2" customWidth="1"/>
    <col min="4" max="4" width="12.6640625" style="2" customWidth="1"/>
    <col min="5" max="5" width="10.33203125" style="2" customWidth="1"/>
    <col min="6" max="6" width="11.109375" style="2" hidden="1" customWidth="1"/>
    <col min="7" max="7" width="12.44140625" style="2" customWidth="1"/>
    <col min="8" max="8" width="10.33203125" style="2" customWidth="1"/>
    <col min="9" max="9" width="9.109375" style="2" customWidth="1"/>
    <col min="10" max="10" width="10.44140625" style="2" customWidth="1"/>
    <col min="11" max="11" width="12.33203125" style="2" customWidth="1"/>
    <col min="12" max="12" width="13.109375" style="2" customWidth="1"/>
    <col min="13" max="13" width="11" style="2" customWidth="1"/>
    <col min="14" max="14" width="11.109375" style="2" customWidth="1"/>
    <col min="15" max="15" width="15.109375" style="2" customWidth="1"/>
    <col min="16" max="16384" width="9" style="2"/>
  </cols>
  <sheetData>
    <row r="1" spans="1:17" ht="57" customHeight="1">
      <c r="A1" s="30" t="s">
        <v>15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7" s="1" customFormat="1" ht="24" customHeight="1">
      <c r="A2" s="31" t="s">
        <v>2</v>
      </c>
      <c r="B2" s="31" t="s">
        <v>3</v>
      </c>
      <c r="C2" s="33" t="s">
        <v>14</v>
      </c>
      <c r="D2" s="34"/>
      <c r="E2" s="34"/>
      <c r="F2" s="35"/>
      <c r="G2" s="40" t="s">
        <v>0</v>
      </c>
      <c r="H2" s="41"/>
      <c r="I2" s="41"/>
      <c r="J2" s="41"/>
      <c r="K2" s="42"/>
      <c r="L2" s="33" t="s">
        <v>12</v>
      </c>
      <c r="M2" s="34"/>
      <c r="N2" s="37"/>
      <c r="O2" s="38" t="s">
        <v>1</v>
      </c>
    </row>
    <row r="3" spans="1:17" s="1" customFormat="1" ht="33" customHeight="1">
      <c r="A3" s="32"/>
      <c r="B3" s="31"/>
      <c r="C3" s="11" t="s">
        <v>8</v>
      </c>
      <c r="D3" s="11" t="s">
        <v>4</v>
      </c>
      <c r="E3" s="11" t="s">
        <v>11</v>
      </c>
      <c r="F3" s="11" t="s">
        <v>21</v>
      </c>
      <c r="G3" s="11" t="s">
        <v>25</v>
      </c>
      <c r="H3" s="11" t="s">
        <v>17</v>
      </c>
      <c r="I3" s="11" t="s">
        <v>18</v>
      </c>
      <c r="J3" s="11" t="s">
        <v>26</v>
      </c>
      <c r="K3" s="11" t="s">
        <v>20</v>
      </c>
      <c r="L3" s="11" t="s">
        <v>13</v>
      </c>
      <c r="M3" s="11" t="s">
        <v>9</v>
      </c>
      <c r="N3" s="11" t="s">
        <v>10</v>
      </c>
      <c r="O3" s="39"/>
    </row>
    <row r="4" spans="1:17" s="3" customFormat="1" ht="36.75" customHeight="1">
      <c r="A4" s="4"/>
      <c r="B4" s="5"/>
      <c r="C4" s="6"/>
      <c r="D4" s="7"/>
      <c r="E4" s="7"/>
      <c r="F4" s="7">
        <f>C4-D4-E4</f>
        <v>0</v>
      </c>
      <c r="G4" s="8"/>
      <c r="H4" s="9"/>
      <c r="I4" s="9"/>
      <c r="J4" s="9"/>
      <c r="K4" s="9">
        <f>SUM(G4:J4)</f>
        <v>0</v>
      </c>
      <c r="L4" s="9"/>
      <c r="M4" s="9"/>
      <c r="N4" s="9"/>
      <c r="O4" s="14"/>
    </row>
    <row r="5" spans="1:17" s="3" customFormat="1" ht="40.5" customHeight="1">
      <c r="A5" s="4"/>
      <c r="B5" s="5"/>
      <c r="C5" s="6"/>
      <c r="D5" s="7"/>
      <c r="E5" s="7">
        <f>C5-D5</f>
        <v>0</v>
      </c>
      <c r="F5" s="7"/>
      <c r="G5" s="8"/>
      <c r="H5" s="9"/>
      <c r="I5" s="9"/>
      <c r="J5" s="9"/>
      <c r="K5" s="9">
        <f>SUM(G5:J5)</f>
        <v>0</v>
      </c>
      <c r="L5" s="9"/>
      <c r="M5" s="9"/>
      <c r="N5" s="9"/>
      <c r="O5" s="15"/>
      <c r="Q5" s="13"/>
    </row>
    <row r="6" spans="1:17" s="3" customFormat="1" ht="40.5" customHeight="1">
      <c r="A6" s="4"/>
      <c r="B6" s="5"/>
      <c r="C6" s="6"/>
      <c r="D6" s="7"/>
      <c r="E6" s="7">
        <f>C6-D6</f>
        <v>0</v>
      </c>
      <c r="F6" s="7"/>
      <c r="G6" s="8"/>
      <c r="H6" s="9"/>
      <c r="I6" s="9"/>
      <c r="J6" s="9"/>
      <c r="K6" s="9">
        <f>SUM(G6:J6)</f>
        <v>0</v>
      </c>
      <c r="L6" s="9"/>
      <c r="M6" s="9"/>
      <c r="N6" s="9"/>
      <c r="O6" s="15"/>
    </row>
    <row r="7" spans="1:17" s="3" customFormat="1" ht="40.5" customHeight="1">
      <c r="A7" s="4"/>
      <c r="B7" s="5"/>
      <c r="C7" s="6"/>
      <c r="D7" s="7"/>
      <c r="E7" s="7">
        <f>C7-D7</f>
        <v>0</v>
      </c>
      <c r="F7" s="7"/>
      <c r="G7" s="8"/>
      <c r="H7" s="9"/>
      <c r="I7" s="9"/>
      <c r="J7" s="9"/>
      <c r="K7" s="9">
        <f>SUM(G7:J7)</f>
        <v>0</v>
      </c>
      <c r="L7" s="9"/>
      <c r="M7" s="9"/>
      <c r="N7" s="9"/>
      <c r="O7" s="15"/>
    </row>
    <row r="8" spans="1:17" s="3" customFormat="1" ht="31.5" customHeight="1">
      <c r="A8" s="4"/>
      <c r="B8" s="10" t="str">
        <f>IF(C8&gt;0,"合計","")</f>
        <v/>
      </c>
      <c r="C8" s="6">
        <f>SUM(C4:C7)</f>
        <v>0</v>
      </c>
      <c r="D8" s="6">
        <f t="shared" ref="D8:N8" si="0">SUM(D4:D7)</f>
        <v>0</v>
      </c>
      <c r="E8" s="6">
        <f t="shared" si="0"/>
        <v>0</v>
      </c>
      <c r="F8" s="6">
        <f t="shared" si="0"/>
        <v>0</v>
      </c>
      <c r="G8" s="6">
        <f t="shared" si="0"/>
        <v>0</v>
      </c>
      <c r="H8" s="6">
        <f t="shared" si="0"/>
        <v>0</v>
      </c>
      <c r="I8" s="6">
        <f t="shared" si="0"/>
        <v>0</v>
      </c>
      <c r="J8" s="6">
        <f t="shared" si="0"/>
        <v>0</v>
      </c>
      <c r="K8" s="6">
        <f t="shared" si="0"/>
        <v>0</v>
      </c>
      <c r="L8" s="6">
        <f t="shared" si="0"/>
        <v>0</v>
      </c>
      <c r="M8" s="6">
        <f t="shared" si="0"/>
        <v>0</v>
      </c>
      <c r="N8" s="6">
        <f t="shared" si="0"/>
        <v>0</v>
      </c>
      <c r="O8" s="15"/>
    </row>
    <row r="9" spans="1:17" ht="73.5" customHeight="1">
      <c r="A9" s="23" t="s">
        <v>19</v>
      </c>
      <c r="B9" s="24"/>
      <c r="C9" s="24"/>
      <c r="D9" s="24"/>
      <c r="E9" s="24"/>
      <c r="F9" s="24"/>
      <c r="G9" s="24"/>
      <c r="H9" s="25"/>
      <c r="I9" s="25"/>
      <c r="J9" s="25"/>
      <c r="K9" s="25"/>
      <c r="L9" s="25"/>
      <c r="M9" s="25"/>
      <c r="N9" s="25"/>
      <c r="O9" s="25"/>
    </row>
    <row r="10" spans="1:17" ht="53.25" customHeight="1">
      <c r="A10" s="26" t="s">
        <v>5</v>
      </c>
      <c r="B10" s="26"/>
      <c r="C10" s="26"/>
      <c r="D10" s="26"/>
      <c r="E10" s="26" t="s">
        <v>6</v>
      </c>
      <c r="F10" s="26"/>
      <c r="G10" s="26"/>
      <c r="H10" s="26"/>
      <c r="I10" s="26"/>
      <c r="J10" s="27"/>
      <c r="K10" s="28" t="s">
        <v>7</v>
      </c>
      <c r="L10" s="29"/>
      <c r="M10" s="29"/>
      <c r="N10" s="29"/>
      <c r="O10" s="29"/>
    </row>
    <row r="13" spans="1:17" ht="30" customHeight="1">
      <c r="A13" s="2" t="s">
        <v>24</v>
      </c>
      <c r="D13" s="12"/>
    </row>
  </sheetData>
  <mergeCells count="11">
    <mergeCell ref="A9:O9"/>
    <mergeCell ref="A10:D10"/>
    <mergeCell ref="E10:J10"/>
    <mergeCell ref="K10:O10"/>
    <mergeCell ref="A1:O1"/>
    <mergeCell ref="A2:A3"/>
    <mergeCell ref="B2:B3"/>
    <mergeCell ref="G2:K2"/>
    <mergeCell ref="L2:N2"/>
    <mergeCell ref="C2:F2"/>
    <mergeCell ref="O2:O3"/>
  </mergeCells>
  <phoneticPr fontId="2" type="noConversion"/>
  <dataValidations xWindow="592" yWindow="265" count="1">
    <dataValidation allowBlank="1" showInputMessage="1" showErrorMessage="1" prompt="機關名稱為請款機關名稱" sqref="A1:O1"/>
  </dataValidations>
  <printOptions horizontalCentered="1"/>
  <pageMargins left="0" right="0" top="0.196850393700787" bottom="0.196850393700787" header="0.511811023622047" footer="0.511811023622047"/>
  <pageSetup paperSize="9" scale="85" fitToHeight="0" orientation="landscape" blackAndWhite="1" cellComments="atEnd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4192" r:id="rId4" name="CommandButton1">
          <controlPr defaultSize="0" autoLine="0" autoPict="0" r:id="rId5">
            <anchor moveWithCells="1">
              <from>
                <xdr:col>0</xdr:col>
                <xdr:colOff>0</xdr:colOff>
                <xdr:row>10</xdr:row>
                <xdr:rowOff>22860</xdr:rowOff>
              </from>
              <to>
                <xdr:col>1</xdr:col>
                <xdr:colOff>1021080</xdr:colOff>
                <xdr:row>10</xdr:row>
                <xdr:rowOff>358140</xdr:rowOff>
              </to>
            </anchor>
          </controlPr>
        </control>
      </mc:Choice>
      <mc:Fallback>
        <control shapeId="4192" r:id="rId4" name="CommandButton1"/>
      </mc:Fallback>
    </mc:AlternateContent>
    <mc:AlternateContent xmlns:mc="http://schemas.openxmlformats.org/markup-compatibility/2006">
      <mc:Choice Requires="x14">
        <control shapeId="4330" r:id="rId6" name="CommandButton2">
          <controlPr defaultSize="0" autoLine="0" autoPict="0" r:id="rId7">
            <anchor moveWithCells="1">
              <from>
                <xdr:col>1</xdr:col>
                <xdr:colOff>1036320</xdr:colOff>
                <xdr:row>10</xdr:row>
                <xdr:rowOff>38100</xdr:rowOff>
              </from>
              <to>
                <xdr:col>2</xdr:col>
                <xdr:colOff>556260</xdr:colOff>
                <xdr:row>10</xdr:row>
                <xdr:rowOff>335280</xdr:rowOff>
              </to>
            </anchor>
          </controlPr>
        </control>
      </mc:Choice>
      <mc:Fallback>
        <control shapeId="4330" r:id="rId6" name="CommandButton2"/>
      </mc:Fallback>
    </mc:AlternateContent>
    <mc:AlternateContent xmlns:mc="http://schemas.openxmlformats.org/markup-compatibility/2006">
      <mc:Choice Requires="x14">
        <control shapeId="4337" r:id="rId8" name="CommandButton3">
          <controlPr defaultSize="0" autoLine="0" autoPict="0" r:id="rId9">
            <anchor moveWithCells="1">
              <from>
                <xdr:col>2</xdr:col>
                <xdr:colOff>617220</xdr:colOff>
                <xdr:row>10</xdr:row>
                <xdr:rowOff>38100</xdr:rowOff>
              </from>
              <to>
                <xdr:col>3</xdr:col>
                <xdr:colOff>647700</xdr:colOff>
                <xdr:row>10</xdr:row>
                <xdr:rowOff>335280</xdr:rowOff>
              </to>
            </anchor>
          </controlPr>
        </control>
      </mc:Choice>
      <mc:Fallback>
        <control shapeId="4337" r:id="rId8" name="CommandButton3"/>
      </mc:Fallback>
    </mc:AlternateContent>
    <mc:AlternateContent xmlns:mc="http://schemas.openxmlformats.org/markup-compatibility/2006">
      <mc:Choice Requires="x14">
        <control shapeId="4342" r:id="rId10" name="CommandButton4">
          <controlPr defaultSize="0" autoLine="0" r:id="rId11">
            <anchor moveWithCells="1">
              <from>
                <xdr:col>1</xdr:col>
                <xdr:colOff>1028700</xdr:colOff>
                <xdr:row>11</xdr:row>
                <xdr:rowOff>7620</xdr:rowOff>
              </from>
              <to>
                <xdr:col>3</xdr:col>
                <xdr:colOff>304800</xdr:colOff>
                <xdr:row>11</xdr:row>
                <xdr:rowOff>304800</xdr:rowOff>
              </to>
            </anchor>
          </controlPr>
        </control>
      </mc:Choice>
      <mc:Fallback>
        <control shapeId="4342" r:id="rId10" name="CommandButton4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範例</vt:lpstr>
      <vt:lpstr>空白</vt:lpstr>
      <vt:lpstr>空白!Print_Area</vt:lpstr>
      <vt:lpstr>範例!Print_Area</vt:lpstr>
      <vt:lpstr>空白!Print_Titles</vt:lpstr>
      <vt:lpstr>範例!Print_Titles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kellyteng81</dc:creator>
  <cp:lastModifiedBy>user</cp:lastModifiedBy>
  <cp:lastPrinted>2026-05-11T12:41:44Z</cp:lastPrinted>
  <dcterms:created xsi:type="dcterms:W3CDTF">2010-09-16T00:49:54Z</dcterms:created>
  <dcterms:modified xsi:type="dcterms:W3CDTF">2026-05-18T05:16:53Z</dcterms:modified>
</cp:coreProperties>
</file>