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存彥移交\8.預算\2.預算編製\115年\2.教育處\1.學校\5.公告教發基金網站\114.7.30-代理教師提敘\"/>
    </mc:Choice>
  </mc:AlternateContent>
  <bookViews>
    <workbookView xWindow="0" yWindow="0" windowWidth="28800" windowHeight="12390"/>
  </bookViews>
  <sheets>
    <sheet name="主計處附件" sheetId="11" r:id="rId1"/>
  </sheets>
  <definedNames>
    <definedName name="_xlnm.Print_Area" localSheetId="0">主計處附件!$A$1:$D$115</definedName>
    <definedName name="_xlnm.Print_Titles" localSheetId="0">主計處附件!$2:$3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5" i="11" l="1"/>
  <c r="B115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 l="1"/>
</calcChain>
</file>

<file path=xl/sharedStrings.xml><?xml version="1.0" encoding="utf-8"?>
<sst xmlns="http://schemas.openxmlformats.org/spreadsheetml/2006/main" count="118" uniqueCount="118">
  <si>
    <t>南投國小</t>
  </si>
  <si>
    <t>平和國小</t>
  </si>
  <si>
    <t>新豐國小</t>
  </si>
  <si>
    <t>光華國小</t>
  </si>
  <si>
    <t>光榮國小</t>
  </si>
  <si>
    <t>僑建國小</t>
  </si>
  <si>
    <t>漳和國小</t>
  </si>
  <si>
    <t>嘉和國小</t>
  </si>
  <si>
    <t>千秋國小</t>
  </si>
  <si>
    <t>草屯國小</t>
  </si>
  <si>
    <t>碧峰國小</t>
  </si>
  <si>
    <t>土城國小</t>
  </si>
  <si>
    <t>雙冬國小</t>
  </si>
  <si>
    <t>炎峰國小</t>
  </si>
  <si>
    <t>中原國小</t>
  </si>
  <si>
    <t>僑光國小</t>
  </si>
  <si>
    <t>富功國小</t>
  </si>
  <si>
    <t>虎山國小</t>
  </si>
  <si>
    <t>國姓國小</t>
  </si>
  <si>
    <t>北港國小</t>
  </si>
  <si>
    <t>長流國小</t>
  </si>
  <si>
    <t>乾峰國小</t>
  </si>
  <si>
    <t>長福國小</t>
  </si>
  <si>
    <t>埔里國小</t>
  </si>
  <si>
    <t>南光國小</t>
  </si>
  <si>
    <t>育英國小</t>
  </si>
  <si>
    <t>史港國小</t>
  </si>
  <si>
    <t>愛蘭國小</t>
  </si>
  <si>
    <t>溪南國小</t>
  </si>
  <si>
    <t>水尾國小</t>
  </si>
  <si>
    <t>麒麟國小</t>
  </si>
  <si>
    <t>忠孝國小</t>
  </si>
  <si>
    <t>魚池國小</t>
  </si>
  <si>
    <t>東光國小</t>
  </si>
  <si>
    <t>五城國小</t>
  </si>
  <si>
    <t>明潭國小</t>
  </si>
  <si>
    <t>新城國小</t>
  </si>
  <si>
    <t>伊達邵國小</t>
  </si>
  <si>
    <t>水里國小</t>
  </si>
  <si>
    <t>郡坑國小</t>
  </si>
  <si>
    <t>民和國小</t>
  </si>
  <si>
    <t>永興國小</t>
  </si>
  <si>
    <t>成城國小</t>
  </si>
  <si>
    <t>隘寮國小</t>
  </si>
  <si>
    <t>永昌國小</t>
  </si>
  <si>
    <t>社寮國小</t>
  </si>
  <si>
    <t>大鞍國小</t>
  </si>
  <si>
    <t>瑞竹國小</t>
  </si>
  <si>
    <t>秀林國小</t>
  </si>
  <si>
    <t>雲林國小</t>
  </si>
  <si>
    <t>中州國小</t>
  </si>
  <si>
    <t>前山國小</t>
  </si>
  <si>
    <t>鹿谷國小</t>
  </si>
  <si>
    <t>秀峰國小</t>
  </si>
  <si>
    <t>文昌國小</t>
  </si>
  <si>
    <t>鳳凰國小</t>
  </si>
  <si>
    <t>初鄉國小</t>
  </si>
  <si>
    <t>瑞田國小</t>
  </si>
  <si>
    <t>名間國小</t>
  </si>
  <si>
    <t>新街國小</t>
  </si>
  <si>
    <t>弓鞋國小</t>
  </si>
  <si>
    <t>田豐國小</t>
  </si>
  <si>
    <t>僑興國小</t>
  </si>
  <si>
    <t>中寮國小</t>
  </si>
  <si>
    <t>永康國小</t>
  </si>
  <si>
    <t>至誠國小</t>
  </si>
  <si>
    <t>永和國小</t>
  </si>
  <si>
    <t>廣福國小</t>
  </si>
  <si>
    <t>仁愛國小</t>
  </si>
  <si>
    <t>親愛國小</t>
  </si>
  <si>
    <t>力行國小</t>
  </si>
  <si>
    <t>南豐國小</t>
  </si>
  <si>
    <t>萬豐國小</t>
  </si>
  <si>
    <t>紅葉國小</t>
  </si>
  <si>
    <t>信義國小</t>
  </si>
  <si>
    <t>同富國小</t>
  </si>
  <si>
    <t>人和國小</t>
  </si>
  <si>
    <t>東埔國小</t>
  </si>
  <si>
    <t>隆華國小</t>
  </si>
  <si>
    <t>希娜巴嵐國小</t>
  </si>
  <si>
    <t>久美國小</t>
  </si>
  <si>
    <t>雙龍國小</t>
  </si>
  <si>
    <t>豐丘國小</t>
  </si>
  <si>
    <t>南投國中</t>
  </si>
  <si>
    <t>南崗國中</t>
  </si>
  <si>
    <t>中興國中</t>
  </si>
  <si>
    <t>鳳鳴國中</t>
  </si>
  <si>
    <t>草屯國中</t>
  </si>
  <si>
    <t>旭光高中</t>
  </si>
  <si>
    <t>日新國中</t>
  </si>
  <si>
    <t>國姓國中</t>
  </si>
  <si>
    <t>埔里國中</t>
  </si>
  <si>
    <t>大成國中</t>
  </si>
  <si>
    <t>宏仁國中</t>
  </si>
  <si>
    <t>仁愛國中</t>
  </si>
  <si>
    <t>魚池國中</t>
  </si>
  <si>
    <t>明潭國中</t>
  </si>
  <si>
    <t>信義國中</t>
  </si>
  <si>
    <t>同富國中</t>
  </si>
  <si>
    <t>水里國中</t>
  </si>
  <si>
    <t>集集國中</t>
  </si>
  <si>
    <t>竹山國中</t>
  </si>
  <si>
    <t>延和國中</t>
  </si>
  <si>
    <t>社寮國中</t>
  </si>
  <si>
    <t>鹿谷國中</t>
  </si>
  <si>
    <t>瑞峰國中</t>
  </si>
  <si>
    <t>名間國中</t>
  </si>
  <si>
    <t>三光國中</t>
  </si>
  <si>
    <t>中寮國中</t>
  </si>
  <si>
    <t>爽文國中</t>
  </si>
  <si>
    <t>營北國中</t>
  </si>
  <si>
    <t>年終獎金增加費用</t>
    <phoneticPr fontId="18" type="noConversion"/>
  </si>
  <si>
    <t>校名</t>
    <phoneticPr fontId="18" type="noConversion"/>
  </si>
  <si>
    <t>增加人事費合計數</t>
    <phoneticPr fontId="18" type="noConversion"/>
  </si>
  <si>
    <t>每個月月薪增加費用*12個月</t>
    <phoneticPr fontId="18" type="noConversion"/>
  </si>
  <si>
    <t>編制內代理教師具有合格教師資格者</t>
    <phoneticPr fontId="18" type="noConversion"/>
  </si>
  <si>
    <t>合計數</t>
    <phoneticPr fontId="18" type="noConversion"/>
  </si>
  <si>
    <t>單位：元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</si>
</sst>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1" x14ac:knownFonts="1"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176" fontId="0" fillId="0" borderId="0" xfId="42" applyNumberFormat="1" applyFont="1">
      <alignment vertical="center"/>
    </xf>
    <xf numFmtId="0" fontId="0" fillId="0" borderId="10" xfId="0" applyFont="1" applyBorder="1">
      <alignment vertical="center"/>
    </xf>
    <xf numFmtId="176" fontId="0" fillId="0" borderId="10" xfId="42" applyNumberFormat="1" applyFont="1" applyBorder="1">
      <alignment vertical="center"/>
    </xf>
    <xf numFmtId="0" fontId="0" fillId="0" borderId="10" xfId="0" applyFont="1" applyFill="1" applyBorder="1">
      <alignment vertical="center"/>
    </xf>
    <xf numFmtId="0" fontId="20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176" fontId="0" fillId="0" borderId="10" xfId="42" applyNumberFormat="1" applyFont="1" applyBorder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千分位" xfId="42" builtinId="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15"/>
  <sheetViews>
    <sheetView tabSelected="1" topLeftCell="A97" zoomScaleNormal="100" workbookViewId="0">
      <selection activeCell="B36" sqref="B36"/>
    </sheetView>
  </sheetViews>
  <sheetFormatPr defaultRowHeight="16.5" x14ac:dyDescent="0.25"/>
  <cols>
    <col min="1" max="1" width="13.875" bestFit="1" customWidth="1"/>
    <col min="2" max="2" width="29.625" style="1" bestFit="1" customWidth="1"/>
    <col min="3" max="3" width="19.75" style="1" bestFit="1" customWidth="1"/>
    <col min="4" max="4" width="19.75" bestFit="1" customWidth="1"/>
  </cols>
  <sheetData>
    <row r="1" spans="1:4" x14ac:dyDescent="0.25">
      <c r="D1" s="5" t="s">
        <v>117</v>
      </c>
    </row>
    <row r="2" spans="1:4" x14ac:dyDescent="0.25">
      <c r="A2" s="6" t="s">
        <v>112</v>
      </c>
      <c r="B2" s="7" t="s">
        <v>115</v>
      </c>
      <c r="C2" s="7"/>
      <c r="D2" s="7"/>
    </row>
    <row r="3" spans="1:4" x14ac:dyDescent="0.25">
      <c r="A3" s="6"/>
      <c r="B3" s="3" t="s">
        <v>114</v>
      </c>
      <c r="C3" s="3" t="s">
        <v>111</v>
      </c>
      <c r="D3" s="3" t="s">
        <v>113</v>
      </c>
    </row>
    <row r="4" spans="1:4" x14ac:dyDescent="0.25">
      <c r="A4" s="2" t="s">
        <v>76</v>
      </c>
      <c r="B4" s="3">
        <v>635952</v>
      </c>
      <c r="C4" s="3">
        <v>79493</v>
      </c>
      <c r="D4" s="3">
        <f>B4+C4</f>
        <v>715445</v>
      </c>
    </row>
    <row r="5" spans="1:4" x14ac:dyDescent="0.25">
      <c r="A5" s="2" t="s">
        <v>70</v>
      </c>
      <c r="B5" s="3">
        <v>627000</v>
      </c>
      <c r="C5" s="3">
        <v>70740</v>
      </c>
      <c r="D5" s="3">
        <f t="shared" ref="D5:D67" si="0">B5+C5</f>
        <v>697740</v>
      </c>
    </row>
    <row r="6" spans="1:4" x14ac:dyDescent="0.25">
      <c r="A6" s="2" t="s">
        <v>107</v>
      </c>
      <c r="B6" s="3">
        <v>1776252</v>
      </c>
      <c r="C6" s="3">
        <v>199605</v>
      </c>
      <c r="D6" s="3">
        <f t="shared" si="0"/>
        <v>1975857</v>
      </c>
    </row>
    <row r="7" spans="1:4" x14ac:dyDescent="0.25">
      <c r="A7" s="2" t="s">
        <v>80</v>
      </c>
      <c r="B7" s="3">
        <v>456396</v>
      </c>
      <c r="C7" s="3">
        <v>53760</v>
      </c>
      <c r="D7" s="3">
        <f t="shared" si="0"/>
        <v>510156</v>
      </c>
    </row>
    <row r="8" spans="1:4" x14ac:dyDescent="0.25">
      <c r="A8" s="2" t="s">
        <v>8</v>
      </c>
      <c r="B8" s="3">
        <v>38904</v>
      </c>
      <c r="C8" s="3">
        <v>4470</v>
      </c>
      <c r="D8" s="3">
        <f t="shared" si="0"/>
        <v>43374</v>
      </c>
    </row>
    <row r="9" spans="1:4" x14ac:dyDescent="0.25">
      <c r="A9" s="2" t="s">
        <v>11</v>
      </c>
      <c r="B9" s="3">
        <v>821484</v>
      </c>
      <c r="C9" s="3">
        <v>1665</v>
      </c>
      <c r="D9" s="3">
        <f t="shared" si="0"/>
        <v>823149</v>
      </c>
    </row>
    <row r="10" spans="1:4" x14ac:dyDescent="0.25">
      <c r="A10" s="2" t="s">
        <v>92</v>
      </c>
      <c r="B10" s="3">
        <v>2075484</v>
      </c>
      <c r="C10" s="3">
        <v>114482</v>
      </c>
      <c r="D10" s="3">
        <f t="shared" si="0"/>
        <v>2189966</v>
      </c>
    </row>
    <row r="11" spans="1:4" x14ac:dyDescent="0.25">
      <c r="A11" s="2" t="s">
        <v>46</v>
      </c>
      <c r="B11" s="3">
        <v>167928</v>
      </c>
      <c r="C11" s="3">
        <v>19020</v>
      </c>
      <c r="D11" s="3">
        <f t="shared" si="0"/>
        <v>186948</v>
      </c>
    </row>
    <row r="12" spans="1:4" x14ac:dyDescent="0.25">
      <c r="A12" s="2" t="s">
        <v>60</v>
      </c>
      <c r="B12" s="3">
        <v>13320</v>
      </c>
      <c r="C12" s="3">
        <v>1665</v>
      </c>
      <c r="D12" s="3">
        <f t="shared" si="0"/>
        <v>14985</v>
      </c>
    </row>
    <row r="13" spans="1:4" x14ac:dyDescent="0.25">
      <c r="A13" s="2" t="s">
        <v>50</v>
      </c>
      <c r="B13" s="3">
        <v>9000</v>
      </c>
      <c r="C13" s="3">
        <v>1125</v>
      </c>
      <c r="D13" s="3">
        <f t="shared" si="0"/>
        <v>10125</v>
      </c>
    </row>
    <row r="14" spans="1:4" x14ac:dyDescent="0.25">
      <c r="A14" s="2" t="s">
        <v>14</v>
      </c>
      <c r="B14" s="3">
        <v>464112</v>
      </c>
      <c r="C14" s="3">
        <v>52650</v>
      </c>
      <c r="D14" s="3">
        <f t="shared" si="0"/>
        <v>516762</v>
      </c>
    </row>
    <row r="15" spans="1:4" x14ac:dyDescent="0.25">
      <c r="A15" s="2" t="s">
        <v>63</v>
      </c>
      <c r="B15" s="3">
        <v>657840</v>
      </c>
      <c r="C15" s="3">
        <v>82230</v>
      </c>
      <c r="D15" s="3">
        <f t="shared" si="0"/>
        <v>740070</v>
      </c>
    </row>
    <row r="16" spans="1:4" x14ac:dyDescent="0.25">
      <c r="A16" s="2" t="s">
        <v>108</v>
      </c>
      <c r="B16" s="3">
        <v>501360</v>
      </c>
      <c r="C16" s="3">
        <v>62670</v>
      </c>
      <c r="D16" s="3">
        <f t="shared" si="0"/>
        <v>564030</v>
      </c>
    </row>
    <row r="17" spans="1:4" x14ac:dyDescent="0.25">
      <c r="A17" s="2" t="s">
        <v>85</v>
      </c>
      <c r="B17" s="3">
        <v>3960204</v>
      </c>
      <c r="C17" s="3">
        <v>441945</v>
      </c>
      <c r="D17" s="3">
        <f t="shared" si="0"/>
        <v>4402149</v>
      </c>
    </row>
    <row r="18" spans="1:4" x14ac:dyDescent="0.25">
      <c r="A18" s="2" t="s">
        <v>34</v>
      </c>
      <c r="B18" s="3">
        <v>961956</v>
      </c>
      <c r="C18" s="3">
        <v>97065</v>
      </c>
      <c r="D18" s="3">
        <f t="shared" si="0"/>
        <v>1059021</v>
      </c>
    </row>
    <row r="19" spans="1:4" x14ac:dyDescent="0.25">
      <c r="A19" s="2" t="s">
        <v>68</v>
      </c>
      <c r="B19" s="3">
        <v>165444</v>
      </c>
      <c r="C19" s="3">
        <v>18600</v>
      </c>
      <c r="D19" s="3">
        <f t="shared" si="0"/>
        <v>184044</v>
      </c>
    </row>
    <row r="20" spans="1:4" x14ac:dyDescent="0.25">
      <c r="A20" s="2" t="s">
        <v>94</v>
      </c>
      <c r="B20" s="3">
        <v>0</v>
      </c>
      <c r="C20" s="3">
        <v>49717</v>
      </c>
      <c r="D20" s="3">
        <f t="shared" si="0"/>
        <v>49717</v>
      </c>
    </row>
    <row r="21" spans="1:4" x14ac:dyDescent="0.25">
      <c r="A21" s="2" t="s">
        <v>54</v>
      </c>
      <c r="B21" s="3">
        <v>324444</v>
      </c>
      <c r="C21" s="3">
        <v>36270</v>
      </c>
      <c r="D21" s="3">
        <f t="shared" si="0"/>
        <v>360714</v>
      </c>
    </row>
    <row r="22" spans="1:4" x14ac:dyDescent="0.25">
      <c r="A22" s="2" t="s">
        <v>89</v>
      </c>
      <c r="B22" s="3">
        <v>167940</v>
      </c>
      <c r="C22" s="3">
        <v>19020</v>
      </c>
      <c r="D22" s="3">
        <f t="shared" si="0"/>
        <v>186960</v>
      </c>
    </row>
    <row r="23" spans="1:4" x14ac:dyDescent="0.25">
      <c r="A23" s="2" t="s">
        <v>29</v>
      </c>
      <c r="B23" s="3">
        <v>562080</v>
      </c>
      <c r="C23" s="3">
        <v>70260</v>
      </c>
      <c r="D23" s="3">
        <f t="shared" si="0"/>
        <v>632340</v>
      </c>
    </row>
    <row r="24" spans="1:4" x14ac:dyDescent="0.25">
      <c r="A24" s="2" t="s">
        <v>38</v>
      </c>
      <c r="B24" s="3">
        <v>1853856</v>
      </c>
      <c r="C24" s="3">
        <v>207420</v>
      </c>
      <c r="D24" s="3">
        <f t="shared" si="0"/>
        <v>2061276</v>
      </c>
    </row>
    <row r="25" spans="1:4" x14ac:dyDescent="0.25">
      <c r="A25" s="2" t="s">
        <v>99</v>
      </c>
      <c r="B25" s="3">
        <v>1236168</v>
      </c>
      <c r="C25" s="3">
        <v>160410</v>
      </c>
      <c r="D25" s="3">
        <f t="shared" si="0"/>
        <v>1396578</v>
      </c>
    </row>
    <row r="26" spans="1:4" x14ac:dyDescent="0.25">
      <c r="A26" s="2" t="s">
        <v>19</v>
      </c>
      <c r="B26" s="3">
        <v>377088</v>
      </c>
      <c r="C26" s="3">
        <v>42210</v>
      </c>
      <c r="D26" s="3">
        <f t="shared" si="0"/>
        <v>419298</v>
      </c>
    </row>
    <row r="27" spans="1:4" x14ac:dyDescent="0.25">
      <c r="A27" s="2" t="s">
        <v>26</v>
      </c>
      <c r="B27" s="3">
        <v>272148</v>
      </c>
      <c r="C27" s="3">
        <v>30765</v>
      </c>
      <c r="D27" s="3">
        <f t="shared" si="0"/>
        <v>302913</v>
      </c>
    </row>
    <row r="28" spans="1:4" x14ac:dyDescent="0.25">
      <c r="A28" s="2" t="s">
        <v>1</v>
      </c>
      <c r="B28" s="3">
        <v>687864</v>
      </c>
      <c r="C28" s="3">
        <v>77430</v>
      </c>
      <c r="D28" s="3">
        <f t="shared" si="0"/>
        <v>765294</v>
      </c>
    </row>
    <row r="29" spans="1:4" x14ac:dyDescent="0.25">
      <c r="A29" s="2" t="s">
        <v>40</v>
      </c>
      <c r="B29" s="3">
        <v>944616</v>
      </c>
      <c r="C29" s="3">
        <v>106095</v>
      </c>
      <c r="D29" s="3">
        <f t="shared" si="0"/>
        <v>1050711</v>
      </c>
    </row>
    <row r="30" spans="1:4" x14ac:dyDescent="0.25">
      <c r="A30" s="2" t="s">
        <v>66</v>
      </c>
      <c r="B30" s="3">
        <v>236904</v>
      </c>
      <c r="C30" s="3">
        <v>26460</v>
      </c>
      <c r="D30" s="3">
        <f t="shared" si="0"/>
        <v>263364</v>
      </c>
    </row>
    <row r="31" spans="1:4" x14ac:dyDescent="0.25">
      <c r="A31" s="2" t="s">
        <v>44</v>
      </c>
      <c r="B31" s="3">
        <v>350436</v>
      </c>
      <c r="C31" s="3">
        <v>39270</v>
      </c>
      <c r="D31" s="3">
        <f t="shared" si="0"/>
        <v>389706</v>
      </c>
    </row>
    <row r="32" spans="1:4" x14ac:dyDescent="0.25">
      <c r="A32" s="2" t="s">
        <v>64</v>
      </c>
      <c r="B32" s="3">
        <v>622200</v>
      </c>
      <c r="C32" s="3">
        <v>77775</v>
      </c>
      <c r="D32" s="3">
        <f t="shared" si="0"/>
        <v>699975</v>
      </c>
    </row>
    <row r="33" spans="1:4" x14ac:dyDescent="0.25">
      <c r="A33" s="2" t="s">
        <v>41</v>
      </c>
      <c r="B33" s="3">
        <v>308532</v>
      </c>
      <c r="C33" s="3">
        <v>38566</v>
      </c>
      <c r="D33" s="3">
        <f t="shared" si="0"/>
        <v>347098</v>
      </c>
    </row>
    <row r="34" spans="1:4" x14ac:dyDescent="0.25">
      <c r="A34" s="2" t="s">
        <v>61</v>
      </c>
      <c r="B34" s="3">
        <v>29904</v>
      </c>
      <c r="C34" s="3">
        <v>3345</v>
      </c>
      <c r="D34" s="3">
        <f t="shared" si="0"/>
        <v>33249</v>
      </c>
    </row>
    <row r="35" spans="1:4" x14ac:dyDescent="0.25">
      <c r="A35" s="2" t="s">
        <v>37</v>
      </c>
      <c r="B35" s="3">
        <v>459768</v>
      </c>
      <c r="C35" s="3">
        <v>51870</v>
      </c>
      <c r="D35" s="3">
        <f t="shared" si="0"/>
        <v>511638</v>
      </c>
    </row>
    <row r="36" spans="1:4" x14ac:dyDescent="0.25">
      <c r="A36" s="2" t="s">
        <v>3</v>
      </c>
      <c r="B36" s="3">
        <v>533460</v>
      </c>
      <c r="C36" s="3">
        <v>52212</v>
      </c>
      <c r="D36" s="3">
        <f t="shared" si="0"/>
        <v>585672</v>
      </c>
    </row>
    <row r="37" spans="1:4" x14ac:dyDescent="0.25">
      <c r="A37" s="2" t="s">
        <v>4</v>
      </c>
      <c r="B37" s="3">
        <v>490152</v>
      </c>
      <c r="C37" s="3">
        <v>70080</v>
      </c>
      <c r="D37" s="3">
        <f t="shared" si="0"/>
        <v>560232</v>
      </c>
    </row>
    <row r="38" spans="1:4" x14ac:dyDescent="0.25">
      <c r="A38" s="2" t="s">
        <v>75</v>
      </c>
      <c r="B38" s="3">
        <v>433416</v>
      </c>
      <c r="C38" s="3">
        <v>48255</v>
      </c>
      <c r="D38" s="3">
        <f t="shared" si="0"/>
        <v>481671</v>
      </c>
    </row>
    <row r="39" spans="1:4" x14ac:dyDescent="0.25">
      <c r="A39" s="2" t="s">
        <v>98</v>
      </c>
      <c r="B39" s="3">
        <v>883200</v>
      </c>
      <c r="C39" s="3">
        <v>98955</v>
      </c>
      <c r="D39" s="3">
        <f t="shared" si="0"/>
        <v>982155</v>
      </c>
    </row>
    <row r="40" spans="1:4" x14ac:dyDescent="0.25">
      <c r="A40" s="2" t="s">
        <v>58</v>
      </c>
      <c r="B40" s="3">
        <v>1125648</v>
      </c>
      <c r="C40" s="3">
        <v>122475</v>
      </c>
      <c r="D40" s="3">
        <f t="shared" si="0"/>
        <v>1248123</v>
      </c>
    </row>
    <row r="41" spans="1:4" x14ac:dyDescent="0.25">
      <c r="A41" s="2" t="s">
        <v>106</v>
      </c>
      <c r="B41" s="3">
        <v>769476</v>
      </c>
      <c r="C41" s="3">
        <v>87465</v>
      </c>
      <c r="D41" s="3">
        <f t="shared" si="0"/>
        <v>856941</v>
      </c>
    </row>
    <row r="42" spans="1:4" x14ac:dyDescent="0.25">
      <c r="A42" s="2" t="s">
        <v>42</v>
      </c>
      <c r="B42" s="3">
        <v>382620</v>
      </c>
      <c r="C42" s="3">
        <v>42960</v>
      </c>
      <c r="D42" s="3">
        <f t="shared" si="0"/>
        <v>425580</v>
      </c>
    </row>
    <row r="43" spans="1:4" x14ac:dyDescent="0.25">
      <c r="A43" s="2" t="s">
        <v>88</v>
      </c>
      <c r="B43" s="3">
        <v>136380</v>
      </c>
      <c r="C43" s="3">
        <v>15149</v>
      </c>
      <c r="D43" s="3">
        <f t="shared" si="0"/>
        <v>151529</v>
      </c>
    </row>
    <row r="44" spans="1:4" x14ac:dyDescent="0.25">
      <c r="A44" s="2" t="s">
        <v>101</v>
      </c>
      <c r="B44" s="3">
        <v>1149936</v>
      </c>
      <c r="C44" s="3">
        <v>129195</v>
      </c>
      <c r="D44" s="3">
        <f t="shared" si="0"/>
        <v>1279131</v>
      </c>
    </row>
    <row r="45" spans="1:4" x14ac:dyDescent="0.25">
      <c r="A45" s="2" t="s">
        <v>65</v>
      </c>
      <c r="B45" s="3">
        <v>232716</v>
      </c>
      <c r="C45" s="3">
        <v>25905</v>
      </c>
      <c r="D45" s="3">
        <f t="shared" si="0"/>
        <v>258621</v>
      </c>
    </row>
    <row r="46" spans="1:4" x14ac:dyDescent="0.25">
      <c r="A46" s="2" t="s">
        <v>93</v>
      </c>
      <c r="B46" s="3">
        <v>3247380</v>
      </c>
      <c r="C46" s="3">
        <v>399695</v>
      </c>
      <c r="D46" s="3">
        <f t="shared" si="0"/>
        <v>3647075</v>
      </c>
    </row>
    <row r="47" spans="1:4" x14ac:dyDescent="0.25">
      <c r="A47" s="2" t="s">
        <v>79</v>
      </c>
      <c r="B47" s="3">
        <v>137964</v>
      </c>
      <c r="C47" s="3">
        <v>26460</v>
      </c>
      <c r="D47" s="3">
        <f t="shared" si="0"/>
        <v>164424</v>
      </c>
    </row>
    <row r="48" spans="1:4" x14ac:dyDescent="0.25">
      <c r="A48" s="2" t="s">
        <v>48</v>
      </c>
      <c r="B48" s="3">
        <v>117576</v>
      </c>
      <c r="C48" s="3">
        <v>42251</v>
      </c>
      <c r="D48" s="3">
        <f t="shared" si="0"/>
        <v>159827</v>
      </c>
    </row>
    <row r="49" spans="1:4" x14ac:dyDescent="0.25">
      <c r="A49" s="2" t="s">
        <v>53</v>
      </c>
      <c r="B49" s="3">
        <v>217776</v>
      </c>
      <c r="C49" s="3">
        <v>23610</v>
      </c>
      <c r="D49" s="3">
        <f t="shared" si="0"/>
        <v>241386</v>
      </c>
    </row>
    <row r="50" spans="1:4" x14ac:dyDescent="0.25">
      <c r="A50" s="2" t="s">
        <v>25</v>
      </c>
      <c r="B50" s="3">
        <v>762708</v>
      </c>
      <c r="C50" s="3">
        <v>80835</v>
      </c>
      <c r="D50" s="3">
        <f t="shared" si="0"/>
        <v>843543</v>
      </c>
    </row>
    <row r="51" spans="1:4" x14ac:dyDescent="0.25">
      <c r="A51" s="2" t="s">
        <v>56</v>
      </c>
      <c r="B51" s="3">
        <v>196956</v>
      </c>
      <c r="C51" s="3">
        <v>21960</v>
      </c>
      <c r="D51" s="3">
        <f t="shared" si="0"/>
        <v>218916</v>
      </c>
    </row>
    <row r="52" spans="1:4" x14ac:dyDescent="0.25">
      <c r="A52" s="2" t="s">
        <v>102</v>
      </c>
      <c r="B52" s="3">
        <v>1471620</v>
      </c>
      <c r="C52" s="3">
        <v>151455</v>
      </c>
      <c r="D52" s="3">
        <f t="shared" si="0"/>
        <v>1623075</v>
      </c>
    </row>
    <row r="53" spans="1:4" x14ac:dyDescent="0.25">
      <c r="A53" s="2" t="s">
        <v>31</v>
      </c>
      <c r="B53" s="3">
        <v>243408</v>
      </c>
      <c r="C53" s="3">
        <v>27375</v>
      </c>
      <c r="D53" s="3">
        <f t="shared" si="0"/>
        <v>270783</v>
      </c>
    </row>
    <row r="54" spans="1:4" x14ac:dyDescent="0.25">
      <c r="A54" s="2" t="s">
        <v>35</v>
      </c>
      <c r="B54" s="3">
        <v>1427928</v>
      </c>
      <c r="C54" s="3">
        <v>2235</v>
      </c>
      <c r="D54" s="3">
        <f t="shared" si="0"/>
        <v>1430163</v>
      </c>
    </row>
    <row r="55" spans="1:4" x14ac:dyDescent="0.25">
      <c r="A55" s="2" t="s">
        <v>96</v>
      </c>
      <c r="B55" s="3">
        <v>357984</v>
      </c>
      <c r="C55" s="3">
        <v>40500</v>
      </c>
      <c r="D55" s="3">
        <f t="shared" si="0"/>
        <v>398484</v>
      </c>
    </row>
    <row r="56" spans="1:4" x14ac:dyDescent="0.25">
      <c r="A56" s="2" t="s">
        <v>33</v>
      </c>
      <c r="B56" s="3">
        <v>297480</v>
      </c>
      <c r="C56" s="3">
        <v>37185</v>
      </c>
      <c r="D56" s="3">
        <f t="shared" si="0"/>
        <v>334665</v>
      </c>
    </row>
    <row r="57" spans="1:4" x14ac:dyDescent="0.25">
      <c r="A57" s="2" t="s">
        <v>77</v>
      </c>
      <c r="B57" s="3">
        <v>467856</v>
      </c>
      <c r="C57" s="3">
        <v>52650</v>
      </c>
      <c r="D57" s="3">
        <f t="shared" si="0"/>
        <v>520506</v>
      </c>
    </row>
    <row r="58" spans="1:4" x14ac:dyDescent="0.25">
      <c r="A58" s="2" t="s">
        <v>13</v>
      </c>
      <c r="B58" s="3">
        <v>859236</v>
      </c>
      <c r="C58" s="3">
        <v>88343</v>
      </c>
      <c r="D58" s="3">
        <f t="shared" si="0"/>
        <v>947579</v>
      </c>
    </row>
    <row r="59" spans="1:4" x14ac:dyDescent="0.25">
      <c r="A59" s="2" t="s">
        <v>45</v>
      </c>
      <c r="B59" s="3">
        <v>321552</v>
      </c>
      <c r="C59" s="3">
        <v>67965</v>
      </c>
      <c r="D59" s="3">
        <f t="shared" si="0"/>
        <v>389517</v>
      </c>
    </row>
    <row r="60" spans="1:4" x14ac:dyDescent="0.25">
      <c r="A60" s="2" t="s">
        <v>103</v>
      </c>
      <c r="B60" s="3">
        <v>1307868</v>
      </c>
      <c r="C60" s="3">
        <v>151350</v>
      </c>
      <c r="D60" s="3">
        <f t="shared" si="0"/>
        <v>1459218</v>
      </c>
    </row>
    <row r="61" spans="1:4" x14ac:dyDescent="0.25">
      <c r="A61" s="2" t="s">
        <v>17</v>
      </c>
      <c r="B61" s="3">
        <v>437472</v>
      </c>
      <c r="C61" s="3">
        <v>49365</v>
      </c>
      <c r="D61" s="3">
        <f t="shared" si="0"/>
        <v>486837</v>
      </c>
    </row>
    <row r="62" spans="1:4" x14ac:dyDescent="0.25">
      <c r="A62" s="2" t="s">
        <v>20</v>
      </c>
      <c r="B62" s="3">
        <v>250164</v>
      </c>
      <c r="C62" s="3">
        <v>28050</v>
      </c>
      <c r="D62" s="3">
        <f t="shared" si="0"/>
        <v>278214</v>
      </c>
    </row>
    <row r="63" spans="1:4" x14ac:dyDescent="0.25">
      <c r="A63" s="2" t="s">
        <v>22</v>
      </c>
      <c r="B63" s="3">
        <v>237132</v>
      </c>
      <c r="C63" s="3">
        <v>26910</v>
      </c>
      <c r="D63" s="3">
        <f t="shared" si="0"/>
        <v>264042</v>
      </c>
    </row>
    <row r="64" spans="1:4" x14ac:dyDescent="0.25">
      <c r="A64" s="2" t="s">
        <v>74</v>
      </c>
      <c r="B64" s="3">
        <v>663684</v>
      </c>
      <c r="C64" s="3">
        <v>96367</v>
      </c>
      <c r="D64" s="3">
        <f t="shared" si="0"/>
        <v>760051</v>
      </c>
    </row>
    <row r="65" spans="1:4" x14ac:dyDescent="0.25">
      <c r="A65" s="2" t="s">
        <v>97</v>
      </c>
      <c r="B65" s="3">
        <v>730680</v>
      </c>
      <c r="C65" s="3">
        <v>147405</v>
      </c>
      <c r="D65" s="3">
        <f t="shared" si="0"/>
        <v>878085</v>
      </c>
    </row>
    <row r="66" spans="1:4" x14ac:dyDescent="0.25">
      <c r="A66" s="2" t="s">
        <v>51</v>
      </c>
      <c r="B66" s="3">
        <v>765840</v>
      </c>
      <c r="C66" s="3">
        <v>86070</v>
      </c>
      <c r="D66" s="3">
        <f t="shared" si="0"/>
        <v>851910</v>
      </c>
    </row>
    <row r="67" spans="1:4" x14ac:dyDescent="0.25">
      <c r="A67" s="2" t="s">
        <v>24</v>
      </c>
      <c r="B67" s="3">
        <v>2495364</v>
      </c>
      <c r="C67" s="3">
        <v>280320</v>
      </c>
      <c r="D67" s="3">
        <f t="shared" si="0"/>
        <v>2775684</v>
      </c>
    </row>
    <row r="68" spans="1:4" x14ac:dyDescent="0.25">
      <c r="A68" s="2" t="s">
        <v>0</v>
      </c>
      <c r="B68" s="3">
        <v>2346048</v>
      </c>
      <c r="C68" s="3">
        <v>264420</v>
      </c>
      <c r="D68" s="3">
        <f t="shared" ref="D68:D114" si="1">B68+C68</f>
        <v>2610468</v>
      </c>
    </row>
    <row r="69" spans="1:4" x14ac:dyDescent="0.25">
      <c r="A69" s="2" t="s">
        <v>83</v>
      </c>
      <c r="B69" s="3">
        <v>626412</v>
      </c>
      <c r="C69" s="3">
        <v>70605</v>
      </c>
      <c r="D69" s="3">
        <f t="shared" si="1"/>
        <v>697017</v>
      </c>
    </row>
    <row r="70" spans="1:4" x14ac:dyDescent="0.25">
      <c r="A70" s="2" t="s">
        <v>84</v>
      </c>
      <c r="B70" s="3">
        <v>1736040</v>
      </c>
      <c r="C70" s="3">
        <v>216995</v>
      </c>
      <c r="D70" s="3">
        <f t="shared" si="1"/>
        <v>1953035</v>
      </c>
    </row>
    <row r="71" spans="1:4" x14ac:dyDescent="0.25">
      <c r="A71" s="2" t="s">
        <v>71</v>
      </c>
      <c r="B71" s="3">
        <v>364932</v>
      </c>
      <c r="C71" s="3">
        <v>-355</v>
      </c>
      <c r="D71" s="3">
        <f t="shared" si="1"/>
        <v>364577</v>
      </c>
    </row>
    <row r="72" spans="1:4" x14ac:dyDescent="0.25">
      <c r="A72" s="2" t="s">
        <v>73</v>
      </c>
      <c r="B72" s="3">
        <v>696228</v>
      </c>
      <c r="C72" s="3">
        <v>78330</v>
      </c>
      <c r="D72" s="3">
        <f t="shared" si="1"/>
        <v>774558</v>
      </c>
    </row>
    <row r="73" spans="1:4" x14ac:dyDescent="0.25">
      <c r="A73" s="2" t="s">
        <v>23</v>
      </c>
      <c r="B73" s="3">
        <v>1660776</v>
      </c>
      <c r="C73" s="3">
        <v>186795</v>
      </c>
      <c r="D73" s="3">
        <f t="shared" si="1"/>
        <v>1847571</v>
      </c>
    </row>
    <row r="74" spans="1:4" x14ac:dyDescent="0.25">
      <c r="A74" s="2" t="s">
        <v>91</v>
      </c>
      <c r="B74" s="3">
        <v>456768</v>
      </c>
      <c r="C74" s="3">
        <v>51480</v>
      </c>
      <c r="D74" s="3">
        <f t="shared" si="1"/>
        <v>508248</v>
      </c>
    </row>
    <row r="75" spans="1:4" x14ac:dyDescent="0.25">
      <c r="A75" s="2" t="s">
        <v>9</v>
      </c>
      <c r="B75" s="3">
        <v>672000</v>
      </c>
      <c r="C75" s="3">
        <v>84000</v>
      </c>
      <c r="D75" s="3">
        <f t="shared" si="1"/>
        <v>756000</v>
      </c>
    </row>
    <row r="76" spans="1:4" x14ac:dyDescent="0.25">
      <c r="A76" s="2" t="s">
        <v>87</v>
      </c>
      <c r="B76" s="3">
        <v>868464</v>
      </c>
      <c r="C76" s="3">
        <v>98310</v>
      </c>
      <c r="D76" s="3">
        <f t="shared" si="1"/>
        <v>966774</v>
      </c>
    </row>
    <row r="77" spans="1:4" x14ac:dyDescent="0.25">
      <c r="A77" s="2" t="s">
        <v>39</v>
      </c>
      <c r="B77" s="3">
        <v>969456</v>
      </c>
      <c r="C77" s="3">
        <v>103740</v>
      </c>
      <c r="D77" s="3">
        <f t="shared" si="1"/>
        <v>1073196</v>
      </c>
    </row>
    <row r="78" spans="1:4" x14ac:dyDescent="0.25">
      <c r="A78" s="2" t="s">
        <v>21</v>
      </c>
      <c r="B78" s="3">
        <v>212484</v>
      </c>
      <c r="C78" s="3">
        <v>32535</v>
      </c>
      <c r="D78" s="3">
        <f t="shared" si="1"/>
        <v>245019</v>
      </c>
    </row>
    <row r="79" spans="1:4" x14ac:dyDescent="0.25">
      <c r="A79" s="2" t="s">
        <v>18</v>
      </c>
      <c r="B79" s="3">
        <v>617772</v>
      </c>
      <c r="C79" s="3">
        <v>69630</v>
      </c>
      <c r="D79" s="3">
        <f t="shared" si="1"/>
        <v>687402</v>
      </c>
    </row>
    <row r="80" spans="1:4" x14ac:dyDescent="0.25">
      <c r="A80" s="2" t="s">
        <v>90</v>
      </c>
      <c r="B80" s="3">
        <v>61272</v>
      </c>
      <c r="C80" s="3">
        <v>6690</v>
      </c>
      <c r="D80" s="3">
        <f t="shared" si="1"/>
        <v>67962</v>
      </c>
    </row>
    <row r="81" spans="1:4" x14ac:dyDescent="0.25">
      <c r="A81" s="2" t="s">
        <v>109</v>
      </c>
      <c r="B81" s="3">
        <v>962328</v>
      </c>
      <c r="C81" s="3">
        <v>107835</v>
      </c>
      <c r="D81" s="3">
        <f t="shared" si="1"/>
        <v>1070163</v>
      </c>
    </row>
    <row r="82" spans="1:4" x14ac:dyDescent="0.25">
      <c r="A82" s="2" t="s">
        <v>32</v>
      </c>
      <c r="B82" s="3">
        <v>53640</v>
      </c>
      <c r="C82" s="3">
        <v>6705</v>
      </c>
      <c r="D82" s="3">
        <f t="shared" si="1"/>
        <v>60345</v>
      </c>
    </row>
    <row r="83" spans="1:4" x14ac:dyDescent="0.25">
      <c r="A83" s="2" t="s">
        <v>95</v>
      </c>
      <c r="B83" s="3">
        <v>880224</v>
      </c>
      <c r="C83" s="3">
        <v>98940</v>
      </c>
      <c r="D83" s="3">
        <f t="shared" si="1"/>
        <v>979164</v>
      </c>
    </row>
    <row r="84" spans="1:4" x14ac:dyDescent="0.25">
      <c r="A84" s="2" t="s">
        <v>52</v>
      </c>
      <c r="B84" s="3">
        <v>138168</v>
      </c>
      <c r="C84" s="3">
        <v>16215</v>
      </c>
      <c r="D84" s="3">
        <f t="shared" si="1"/>
        <v>154383</v>
      </c>
    </row>
    <row r="85" spans="1:4" x14ac:dyDescent="0.25">
      <c r="A85" s="2" t="s">
        <v>104</v>
      </c>
      <c r="B85" s="3">
        <v>575112</v>
      </c>
      <c r="C85" s="3">
        <v>83010</v>
      </c>
      <c r="D85" s="3">
        <f t="shared" si="1"/>
        <v>658122</v>
      </c>
    </row>
    <row r="86" spans="1:4" x14ac:dyDescent="0.25">
      <c r="A86" s="2" t="s">
        <v>16</v>
      </c>
      <c r="B86" s="3">
        <v>691884</v>
      </c>
      <c r="C86" s="3">
        <v>77865</v>
      </c>
      <c r="D86" s="3">
        <f t="shared" si="1"/>
        <v>769749</v>
      </c>
    </row>
    <row r="87" spans="1:4" x14ac:dyDescent="0.25">
      <c r="A87" s="2" t="s">
        <v>78</v>
      </c>
      <c r="B87" s="3">
        <v>543204</v>
      </c>
      <c r="C87" s="3">
        <v>89835</v>
      </c>
      <c r="D87" s="3">
        <f t="shared" si="1"/>
        <v>633039</v>
      </c>
    </row>
    <row r="88" spans="1:4" x14ac:dyDescent="0.25">
      <c r="A88" s="2" t="s">
        <v>100</v>
      </c>
      <c r="B88" s="3">
        <v>915612</v>
      </c>
      <c r="C88" s="3">
        <v>96735</v>
      </c>
      <c r="D88" s="3">
        <f t="shared" si="1"/>
        <v>1012347</v>
      </c>
    </row>
    <row r="89" spans="1:4" x14ac:dyDescent="0.25">
      <c r="A89" s="2" t="s">
        <v>49</v>
      </c>
      <c r="B89" s="3">
        <v>235884</v>
      </c>
      <c r="C89" s="3">
        <v>26460</v>
      </c>
      <c r="D89" s="3">
        <f t="shared" si="1"/>
        <v>262344</v>
      </c>
    </row>
    <row r="90" spans="1:4" x14ac:dyDescent="0.25">
      <c r="A90" s="2" t="s">
        <v>27</v>
      </c>
      <c r="B90" s="3">
        <v>44760</v>
      </c>
      <c r="C90" s="3">
        <v>5595</v>
      </c>
      <c r="D90" s="3">
        <f t="shared" si="1"/>
        <v>50355</v>
      </c>
    </row>
    <row r="91" spans="1:4" x14ac:dyDescent="0.25">
      <c r="A91" s="2" t="s">
        <v>36</v>
      </c>
      <c r="B91" s="3">
        <v>17880</v>
      </c>
      <c r="C91" s="3">
        <v>2235</v>
      </c>
      <c r="D91" s="3">
        <f t="shared" si="1"/>
        <v>20115</v>
      </c>
    </row>
    <row r="92" spans="1:4" x14ac:dyDescent="0.25">
      <c r="A92" s="2" t="s">
        <v>59</v>
      </c>
      <c r="B92" s="3">
        <v>249300</v>
      </c>
      <c r="C92" s="3">
        <v>28125</v>
      </c>
      <c r="D92" s="3">
        <f t="shared" si="1"/>
        <v>277425</v>
      </c>
    </row>
    <row r="93" spans="1:4" x14ac:dyDescent="0.25">
      <c r="A93" s="2" t="s">
        <v>2</v>
      </c>
      <c r="B93" s="3">
        <v>694104</v>
      </c>
      <c r="C93" s="3">
        <v>78345</v>
      </c>
      <c r="D93" s="3">
        <f t="shared" si="1"/>
        <v>772449</v>
      </c>
    </row>
    <row r="94" spans="1:4" x14ac:dyDescent="0.25">
      <c r="A94" s="2" t="s">
        <v>28</v>
      </c>
      <c r="B94" s="3">
        <v>631200</v>
      </c>
      <c r="C94" s="3">
        <v>74430</v>
      </c>
      <c r="D94" s="3">
        <f t="shared" si="1"/>
        <v>705630</v>
      </c>
    </row>
    <row r="95" spans="1:4" x14ac:dyDescent="0.25">
      <c r="A95" s="2" t="s">
        <v>57</v>
      </c>
      <c r="B95" s="3">
        <v>195264</v>
      </c>
      <c r="C95" s="3">
        <v>26580</v>
      </c>
      <c r="D95" s="3">
        <f t="shared" si="1"/>
        <v>221844</v>
      </c>
    </row>
    <row r="96" spans="1:4" x14ac:dyDescent="0.25">
      <c r="A96" s="2" t="s">
        <v>47</v>
      </c>
      <c r="B96" s="3">
        <v>38904</v>
      </c>
      <c r="C96" s="3">
        <v>4470</v>
      </c>
      <c r="D96" s="3">
        <f t="shared" si="1"/>
        <v>43374</v>
      </c>
    </row>
    <row r="97" spans="1:4" x14ac:dyDescent="0.25">
      <c r="A97" s="2" t="s">
        <v>105</v>
      </c>
      <c r="B97" s="3">
        <v>213132</v>
      </c>
      <c r="C97" s="3">
        <v>50505</v>
      </c>
      <c r="D97" s="3">
        <f t="shared" si="1"/>
        <v>263637</v>
      </c>
    </row>
    <row r="98" spans="1:4" x14ac:dyDescent="0.25">
      <c r="A98" s="2" t="s">
        <v>72</v>
      </c>
      <c r="B98" s="3">
        <v>175560</v>
      </c>
      <c r="C98" s="3">
        <v>21945</v>
      </c>
      <c r="D98" s="3">
        <f t="shared" si="1"/>
        <v>197505</v>
      </c>
    </row>
    <row r="99" spans="1:4" x14ac:dyDescent="0.25">
      <c r="A99" s="2" t="s">
        <v>43</v>
      </c>
      <c r="B99" s="3">
        <v>161220</v>
      </c>
      <c r="C99" s="3">
        <v>23362</v>
      </c>
      <c r="D99" s="3">
        <f t="shared" si="1"/>
        <v>184582</v>
      </c>
    </row>
    <row r="100" spans="1:4" x14ac:dyDescent="0.25">
      <c r="A100" s="2" t="s">
        <v>15</v>
      </c>
      <c r="B100" s="3">
        <v>739452</v>
      </c>
      <c r="C100" s="3">
        <v>82845</v>
      </c>
      <c r="D100" s="3">
        <f t="shared" si="1"/>
        <v>822297</v>
      </c>
    </row>
    <row r="101" spans="1:4" x14ac:dyDescent="0.25">
      <c r="A101" s="2" t="s">
        <v>5</v>
      </c>
      <c r="B101" s="3">
        <v>633576</v>
      </c>
      <c r="C101" s="3">
        <v>71480</v>
      </c>
      <c r="D101" s="3">
        <f t="shared" si="1"/>
        <v>705056</v>
      </c>
    </row>
    <row r="102" spans="1:4" x14ac:dyDescent="0.25">
      <c r="A102" s="2" t="s">
        <v>62</v>
      </c>
      <c r="B102" s="3">
        <v>213396</v>
      </c>
      <c r="C102" s="3">
        <v>19110</v>
      </c>
      <c r="D102" s="3">
        <f t="shared" si="1"/>
        <v>232506</v>
      </c>
    </row>
    <row r="103" spans="1:4" x14ac:dyDescent="0.25">
      <c r="A103" s="2" t="s">
        <v>7</v>
      </c>
      <c r="B103" s="3">
        <v>82932</v>
      </c>
      <c r="C103" s="3">
        <v>19000</v>
      </c>
      <c r="D103" s="3">
        <f t="shared" si="1"/>
        <v>101932</v>
      </c>
    </row>
    <row r="104" spans="1:4" x14ac:dyDescent="0.25">
      <c r="A104" s="2" t="s">
        <v>6</v>
      </c>
      <c r="B104" s="3">
        <v>218736</v>
      </c>
      <c r="C104" s="3">
        <v>24780</v>
      </c>
      <c r="D104" s="3">
        <f t="shared" si="1"/>
        <v>243516</v>
      </c>
    </row>
    <row r="105" spans="1:4" x14ac:dyDescent="0.25">
      <c r="A105" s="2" t="s">
        <v>10</v>
      </c>
      <c r="B105" s="3">
        <v>69000</v>
      </c>
      <c r="C105" s="3">
        <v>12315</v>
      </c>
      <c r="D105" s="3">
        <f t="shared" si="1"/>
        <v>81315</v>
      </c>
    </row>
    <row r="106" spans="1:4" x14ac:dyDescent="0.25">
      <c r="A106" s="2" t="s">
        <v>55</v>
      </c>
      <c r="B106" s="3">
        <v>129792</v>
      </c>
      <c r="C106" s="3">
        <v>14550</v>
      </c>
      <c r="D106" s="3">
        <f t="shared" si="1"/>
        <v>144342</v>
      </c>
    </row>
    <row r="107" spans="1:4" x14ac:dyDescent="0.25">
      <c r="A107" s="2" t="s">
        <v>86</v>
      </c>
      <c r="B107" s="3">
        <v>530784</v>
      </c>
      <c r="C107" s="3">
        <v>89100</v>
      </c>
      <c r="D107" s="3">
        <f t="shared" si="1"/>
        <v>619884</v>
      </c>
    </row>
    <row r="108" spans="1:4" x14ac:dyDescent="0.25">
      <c r="A108" s="2" t="s">
        <v>67</v>
      </c>
      <c r="B108" s="3">
        <v>386940</v>
      </c>
      <c r="C108" s="3">
        <v>43725</v>
      </c>
      <c r="D108" s="3">
        <f t="shared" si="1"/>
        <v>430665</v>
      </c>
    </row>
    <row r="109" spans="1:4" x14ac:dyDescent="0.25">
      <c r="A109" s="2" t="s">
        <v>69</v>
      </c>
      <c r="B109" s="3">
        <v>996228</v>
      </c>
      <c r="C109" s="3">
        <v>111255</v>
      </c>
      <c r="D109" s="3">
        <f t="shared" si="1"/>
        <v>1107483</v>
      </c>
    </row>
    <row r="110" spans="1:4" x14ac:dyDescent="0.25">
      <c r="A110" s="2" t="s">
        <v>110</v>
      </c>
      <c r="B110" s="3">
        <v>1150296</v>
      </c>
      <c r="C110" s="3">
        <v>129030</v>
      </c>
      <c r="D110" s="3">
        <f t="shared" si="1"/>
        <v>1279326</v>
      </c>
    </row>
    <row r="111" spans="1:4" x14ac:dyDescent="0.25">
      <c r="A111" s="2" t="s">
        <v>82</v>
      </c>
      <c r="B111" s="3">
        <v>390252</v>
      </c>
      <c r="C111" s="3">
        <v>43725</v>
      </c>
      <c r="D111" s="3">
        <f t="shared" si="1"/>
        <v>433977</v>
      </c>
    </row>
    <row r="112" spans="1:4" x14ac:dyDescent="0.25">
      <c r="A112" s="2" t="s">
        <v>12</v>
      </c>
      <c r="B112" s="3">
        <v>144516</v>
      </c>
      <c r="C112" s="3">
        <v>16170</v>
      </c>
      <c r="D112" s="3">
        <f t="shared" si="1"/>
        <v>160686</v>
      </c>
    </row>
    <row r="113" spans="1:4" x14ac:dyDescent="0.25">
      <c r="A113" s="2" t="s">
        <v>81</v>
      </c>
      <c r="B113" s="3">
        <v>654888</v>
      </c>
      <c r="C113" s="3">
        <v>81833</v>
      </c>
      <c r="D113" s="3">
        <f t="shared" si="1"/>
        <v>736721</v>
      </c>
    </row>
    <row r="114" spans="1:4" x14ac:dyDescent="0.25">
      <c r="A114" s="2" t="s">
        <v>30</v>
      </c>
      <c r="B114" s="3">
        <v>125232</v>
      </c>
      <c r="C114" s="3">
        <v>13980</v>
      </c>
      <c r="D114" s="3">
        <f t="shared" si="1"/>
        <v>139212</v>
      </c>
    </row>
    <row r="115" spans="1:4" x14ac:dyDescent="0.25">
      <c r="A115" s="4" t="s">
        <v>116</v>
      </c>
      <c r="B115" s="3">
        <f>SUM(B4:B114)</f>
        <v>70091268</v>
      </c>
      <c r="C115" s="3">
        <f t="shared" ref="C115:D115" si="2">SUM(C4:C114)</f>
        <v>7914340</v>
      </c>
      <c r="D115" s="3">
        <f t="shared" si="2"/>
        <v>78005608</v>
      </c>
    </row>
  </sheetData>
  <mergeCells count="2">
    <mergeCell ref="A2:A3"/>
    <mergeCell ref="B2:D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主計處附件</vt:lpstr>
      <vt:lpstr>主計處附件!Print_Area</vt:lpstr>
      <vt:lpstr>主計處附件!Print_Titles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郭芸丞</dc:creator>
  <cp:lastModifiedBy>user</cp:lastModifiedBy>
  <cp:lastPrinted>2025-07-23T03:18:45Z</cp:lastPrinted>
  <dcterms:created xsi:type="dcterms:W3CDTF">2024-11-20T09:09:48Z</dcterms:created>
  <dcterms:modified xsi:type="dcterms:W3CDTF">2025-07-30T07:04:50Z</dcterms:modified>
</cp:coreProperties>
</file>